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иск D\Проект бюджета на 2025 год и плановый период 2026 и 2027 годов\ВМО\"/>
    </mc:Choice>
  </mc:AlternateContent>
  <xr:revisionPtr revIDLastSave="0" documentId="13_ncr:1_{66109564-4FA1-427E-984D-197B1C579775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Бюджет_4" sheetId="1" r:id="rId1"/>
  </sheet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1" i="1" l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L47" i="1"/>
  <c r="L48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O10" i="1"/>
  <c r="N10" i="1"/>
  <c r="L10" i="1"/>
</calcChain>
</file>

<file path=xl/sharedStrings.xml><?xml version="1.0" encoding="utf-8"?>
<sst xmlns="http://schemas.openxmlformats.org/spreadsheetml/2006/main" count="174" uniqueCount="71">
  <si>
    <t/>
  </si>
  <si>
    <t>Всего</t>
  </si>
  <si>
    <t>000</t>
  </si>
  <si>
    <t>0000000000</t>
  </si>
  <si>
    <t>540</t>
  </si>
  <si>
    <t>91 4 10 20005</t>
  </si>
  <si>
    <t>Иные межбюджетные трансферты</t>
  </si>
  <si>
    <t>500</t>
  </si>
  <si>
    <t>Межбюджетные трансферты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</si>
  <si>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части создания условий для организации досуга и обеспечения жителей услугами организаций культуры</t>
  </si>
  <si>
    <t>91 4 10 00000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</si>
  <si>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</si>
  <si>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91 4 00 00000</t>
  </si>
  <si>
    <t>91 0 00 00000</t>
  </si>
  <si>
    <t>Руководство и управление в сфере установленных функций органов местного самоуправления</t>
  </si>
  <si>
    <t>Культура</t>
  </si>
  <si>
    <t>КУЛЬТУРА, КИНЕМАТОГРАФИЯ</t>
  </si>
  <si>
    <t>240</t>
  </si>
  <si>
    <t>91 3 20 00500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</si>
  <si>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</si>
  <si>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</si>
  <si>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обеспечения государственных (муниципальных) нужд</t>
  </si>
  <si>
    <t>Прочие мероприятия по благоустройству поселений</t>
  </si>
  <si>
    <t>91 3 20 00100</t>
  </si>
  <si>
    <t>Уличное освещение</t>
  </si>
  <si>
    <t>91 3 20 00000</t>
  </si>
  <si>
    <t>Благоустройство</t>
  </si>
  <si>
    <t>91 3 00 00000</t>
  </si>
  <si>
    <t>ЖИЛИЩНО-КОММУНАЛЬНОЕ ХОЗЯЙСТВО</t>
  </si>
  <si>
    <t>13 0 02 9Д001</t>
  </si>
  <si>
    <t>Проектирование, строительство, реконструкция, капитальный ремонт, ремонт и содержание автомобильных дорог общего пользования и искусственных сооружений на них, а также мероприятия по транспортной безопасности, проводимые в рамках строительства, реконструкции, капитального  ремонта и ремонта автомобильных дорог</t>
  </si>
  <si>
    <t>13 0 02 00000</t>
  </si>
  <si>
    <t>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</t>
  </si>
  <si>
    <t>13 0 01 9Д017</t>
  </si>
  <si>
    <t>Осуществление дорожной деятельности в отношении автомобильных дорог общего пользования местного значения в границах населенных пунктов сельских поселений</t>
  </si>
  <si>
    <t>13 0 01 00000</t>
  </si>
  <si>
    <t>13 0 00 00000</t>
  </si>
  <si>
    <t>Муниципальная программа "Развитие сети автомобильных дорог общего пользования местного значения в границах населенных пунктов Воскресенского муниципального образования Воскресенского муниципального района Саратовской области"</t>
  </si>
  <si>
    <t>Дорожное хозяйство (дорожные фонды)</t>
  </si>
  <si>
    <t>НАЦИОНАЛЬНАЯ ЭКОНОМИКА</t>
  </si>
  <si>
    <t>120</t>
  </si>
  <si>
    <t>50 3 00 51180</t>
  </si>
  <si>
    <t>Расходы на выплаты персоналу  государственных (муниципальных) органов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</si>
  <si>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</si>
  <si>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</si>
  <si>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</si>
  <si>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50 3 00 00000</t>
  </si>
  <si>
    <t>Осуществление органами местного самоуправления переданных государственных полномочий за счет субвенций федерального бюджета</t>
  </si>
  <si>
    <t>50 0 00 00000</t>
  </si>
  <si>
    <t>Расходы за счет межбюджетных трансфертов</t>
  </si>
  <si>
    <t>Мобилизационная и вневойсковая подготовка</t>
  </si>
  <si>
    <t>НАЦИОНАЛЬНАЯ ОБОРОНА</t>
  </si>
  <si>
    <t>2020 год</t>
  </si>
  <si>
    <t>2019 год</t>
  </si>
  <si>
    <t>2018 год</t>
  </si>
  <si>
    <t>Сумма</t>
  </si>
  <si>
    <t>экономической классификации</t>
  </si>
  <si>
    <t>Вид расходов</t>
  </si>
  <si>
    <t>Целевая статья</t>
  </si>
  <si>
    <t>Под-раздел</t>
  </si>
  <si>
    <t>Раздел</t>
  </si>
  <si>
    <t>Наименование</t>
  </si>
  <si>
    <t>(тыс. рублей)</t>
  </si>
  <si>
    <t>Распределение бюджетных ассигнований по разделам, подразделам, целевым статьям (муниципальным программам и и непрограммным направлениям деятельности), группам и подгруппам видов расходов классификации расходов бюджета Воскресенского муниципального образования Воскресенского муниципального района Саратовской области  
на 2025 год и на плановый период 2026 и 2027 годов</t>
  </si>
  <si>
    <t>2025 год</t>
  </si>
  <si>
    <t>2026 год</t>
  </si>
  <si>
    <t>2027 год</t>
  </si>
  <si>
    <t>тыс.рублей</t>
  </si>
  <si>
    <t xml:space="preserve">Приложение 4  к решению Совета </t>
  </si>
  <si>
    <t>Воскресенского муниципального образования</t>
  </si>
  <si>
    <t xml:space="preserve"> от  _____________2024 г. №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</si>
</sst>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;[Red]\-#,##0.00;0.00"/>
    <numFmt numFmtId="165" formatCode="000"/>
    <numFmt numFmtId="166" formatCode="0000000000"/>
    <numFmt numFmtId="167" formatCode="00"/>
    <numFmt numFmtId="168" formatCode="0000"/>
    <numFmt numFmtId="170" formatCode="#,##0.0"/>
  </numFmts>
  <fonts count="8" x14ac:knownFonts="1">
    <font>
      <sz val="10"/>
      <name val="Arial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color indexed="9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43">
    <xf numFmtId="0" fontId="0" fillId="0" borderId="0" xfId="0"/>
    <xf numFmtId="0" fontId="1" fillId="0" borderId="0" xfId="0" applyNumberFormat="1" applyFont="1" applyFill="1" applyAlignment="1" applyProtection="1">
      <alignment horizontal="center" wrapText="1"/>
      <protection hidden="1"/>
    </xf>
    <xf numFmtId="0" fontId="2" fillId="0" borderId="0" xfId="0" applyFont="1" applyProtection="1">
      <protection hidden="1"/>
    </xf>
    <xf numFmtId="0" fontId="2" fillId="0" borderId="0" xfId="0" applyFont="1"/>
    <xf numFmtId="0" fontId="2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NumberFormat="1" applyFont="1" applyFill="1" applyAlignment="1" applyProtection="1">
      <protection hidden="1"/>
    </xf>
    <xf numFmtId="0" fontId="4" fillId="0" borderId="0" xfId="0" applyNumberFormat="1" applyFont="1" applyFill="1" applyAlignment="1" applyProtection="1">
      <protection hidden="1"/>
    </xf>
    <xf numFmtId="0" fontId="5" fillId="0" borderId="0" xfId="0" applyNumberFormat="1" applyFont="1" applyFill="1" applyAlignment="1" applyProtection="1">
      <alignment horizontal="right"/>
      <protection hidden="1"/>
    </xf>
    <xf numFmtId="0" fontId="1" fillId="0" borderId="1" xfId="0" applyNumberFormat="1" applyFont="1" applyFill="1" applyBorder="1" applyAlignment="1" applyProtection="1">
      <alignment horizontal="center" vertical="center"/>
      <protection hidden="1"/>
    </xf>
    <xf numFmtId="0" fontId="6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2" xfId="0" applyNumberFormat="1" applyFont="1" applyFill="1" applyBorder="1" applyAlignment="1" applyProtection="1">
      <alignment horizontal="center" vertical="center"/>
      <protection hidden="1"/>
    </xf>
    <xf numFmtId="0" fontId="1" fillId="0" borderId="4" xfId="0" applyNumberFormat="1" applyFont="1" applyFill="1" applyBorder="1" applyAlignment="1" applyProtection="1">
      <alignment horizontal="center" vertical="center"/>
      <protection hidden="1"/>
    </xf>
    <xf numFmtId="0" fontId="1" fillId="0" borderId="3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NumberFormat="1" applyFont="1" applyFill="1" applyAlignment="1" applyProtection="1">
      <protection hidden="1"/>
    </xf>
    <xf numFmtId="0" fontId="6" fillId="0" borderId="0" xfId="0" applyNumberFormat="1" applyFont="1" applyFill="1" applyAlignment="1" applyProtection="1">
      <protection hidden="1"/>
    </xf>
    <xf numFmtId="0" fontId="6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Border="1" applyAlignment="1" applyProtection="1">
      <alignment vertical="top"/>
      <protection hidden="1"/>
    </xf>
    <xf numFmtId="168" fontId="1" fillId="0" borderId="1" xfId="0" applyNumberFormat="1" applyFont="1" applyFill="1" applyBorder="1" applyAlignment="1" applyProtection="1">
      <alignment wrapText="1"/>
      <protection hidden="1"/>
    </xf>
    <xf numFmtId="167" fontId="1" fillId="0" borderId="1" xfId="0" applyNumberFormat="1" applyFont="1" applyFill="1" applyBorder="1" applyAlignment="1" applyProtection="1">
      <alignment horizontal="center"/>
      <protection hidden="1"/>
    </xf>
    <xf numFmtId="166" fontId="1" fillId="0" borderId="1" xfId="0" applyNumberFormat="1" applyFont="1" applyFill="1" applyBorder="1" applyAlignment="1" applyProtection="1">
      <alignment horizontal="center"/>
      <protection hidden="1"/>
    </xf>
    <xf numFmtId="165" fontId="1" fillId="0" borderId="1" xfId="0" applyNumberFormat="1" applyFont="1" applyFill="1" applyBorder="1" applyAlignment="1" applyProtection="1">
      <alignment horizontal="center"/>
      <protection hidden="1"/>
    </xf>
    <xf numFmtId="165" fontId="5" fillId="0" borderId="1" xfId="0" applyNumberFormat="1" applyFont="1" applyFill="1" applyBorder="1" applyAlignment="1" applyProtection="1">
      <protection hidden="1"/>
    </xf>
    <xf numFmtId="164" fontId="1" fillId="0" borderId="1" xfId="0" applyNumberFormat="1" applyFont="1" applyFill="1" applyBorder="1" applyAlignment="1" applyProtection="1">
      <protection hidden="1"/>
    </xf>
    <xf numFmtId="0" fontId="4" fillId="0" borderId="0" xfId="0" applyNumberFormat="1" applyFont="1" applyFill="1" applyBorder="1" applyAlignment="1" applyProtection="1">
      <protection hidden="1"/>
    </xf>
    <xf numFmtId="168" fontId="5" fillId="0" borderId="1" xfId="0" applyNumberFormat="1" applyFont="1" applyFill="1" applyBorder="1" applyAlignment="1" applyProtection="1">
      <alignment wrapText="1"/>
      <protection hidden="1"/>
    </xf>
    <xf numFmtId="167" fontId="5" fillId="0" borderId="1" xfId="0" applyNumberFormat="1" applyFont="1" applyFill="1" applyBorder="1" applyAlignment="1" applyProtection="1">
      <alignment horizontal="center"/>
      <protection hidden="1"/>
    </xf>
    <xf numFmtId="166" fontId="5" fillId="0" borderId="1" xfId="0" applyNumberFormat="1" applyFont="1" applyFill="1" applyBorder="1" applyAlignment="1" applyProtection="1">
      <alignment horizontal="center"/>
      <protection hidden="1"/>
    </xf>
    <xf numFmtId="165" fontId="5" fillId="0" borderId="1" xfId="0" applyNumberFormat="1" applyFont="1" applyFill="1" applyBorder="1" applyAlignment="1" applyProtection="1">
      <alignment horizontal="center"/>
      <protection hidden="1"/>
    </xf>
    <xf numFmtId="164" fontId="5" fillId="0" borderId="1" xfId="0" applyNumberFormat="1" applyFont="1" applyFill="1" applyBorder="1" applyAlignment="1" applyProtection="1">
      <protection hidden="1"/>
    </xf>
    <xf numFmtId="0" fontId="4" fillId="0" borderId="0" xfId="0" applyNumberFormat="1" applyFont="1" applyFill="1" applyAlignment="1" applyProtection="1">
      <alignment vertical="top"/>
      <protection hidden="1"/>
    </xf>
    <xf numFmtId="0" fontId="5" fillId="0" borderId="1" xfId="0" applyNumberFormat="1" applyFont="1" applyFill="1" applyBorder="1" applyAlignment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40" fontId="1" fillId="0" borderId="1" xfId="0" applyNumberFormat="1" applyFont="1" applyFill="1" applyBorder="1" applyAlignment="1" applyProtection="1">
      <protection hidden="1"/>
    </xf>
    <xf numFmtId="0" fontId="2" fillId="0" borderId="0" xfId="0" applyFont="1" applyBorder="1" applyProtection="1">
      <protection hidden="1"/>
    </xf>
    <xf numFmtId="0" fontId="6" fillId="0" borderId="0" xfId="0" applyNumberFormat="1" applyFont="1" applyFill="1" applyAlignment="1" applyProtection="1">
      <alignment vertical="top"/>
      <protection hidden="1"/>
    </xf>
    <xf numFmtId="0" fontId="1" fillId="0" borderId="1" xfId="0" applyNumberFormat="1" applyFont="1" applyFill="1" applyBorder="1" applyAlignment="1" applyProtection="1">
      <alignment horizontal="center"/>
      <protection hidden="1"/>
    </xf>
    <xf numFmtId="0" fontId="2" fillId="0" borderId="0" xfId="1" applyFont="1"/>
    <xf numFmtId="170" fontId="1" fillId="0" borderId="1" xfId="0" applyNumberFormat="1" applyFont="1" applyFill="1" applyBorder="1" applyAlignment="1" applyProtection="1">
      <protection hidden="1"/>
    </xf>
    <xf numFmtId="170" fontId="5" fillId="0" borderId="1" xfId="0" applyNumberFormat="1" applyFont="1" applyFill="1" applyBorder="1" applyAlignment="1" applyProtection="1">
      <protection hidden="1"/>
    </xf>
  </cellXfs>
  <cellStyles count="2">
    <cellStyle name="Обычный" xfId="0" builtinId="0"/>
    <cellStyle name="Обычный 2" xfId="1" xr:uid="{38F18928-8215-46C0-B1C2-826393BB6463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49"/>
  <sheetViews>
    <sheetView showGridLines="0" showZeros="0" tabSelected="1" workbookViewId="0">
      <selection activeCell="L10" sqref="L10:O48"/>
    </sheetView>
  </sheetViews>
  <sheetFormatPr defaultColWidth="9.140625" defaultRowHeight="12.75" x14ac:dyDescent="0.2"/>
  <cols>
    <col min="1" max="1" width="1.42578125" style="3" customWidth="1"/>
    <col min="2" max="2" width="38" style="3" customWidth="1"/>
    <col min="3" max="5" width="0" style="3" hidden="1" customWidth="1"/>
    <col min="6" max="6" width="5.5703125" style="3" customWidth="1"/>
    <col min="7" max="7" width="5.42578125" style="3" customWidth="1"/>
    <col min="8" max="8" width="12.42578125" style="3" customWidth="1"/>
    <col min="9" max="9" width="6.85546875" style="3" customWidth="1"/>
    <col min="10" max="10" width="0" style="3" hidden="1" customWidth="1"/>
    <col min="11" max="11" width="14.5703125" style="3" hidden="1" customWidth="1"/>
    <col min="12" max="12" width="11.5703125" style="3" customWidth="1"/>
    <col min="13" max="13" width="14.5703125" style="3" hidden="1" customWidth="1"/>
    <col min="14" max="14" width="10.140625" style="3" customWidth="1"/>
    <col min="15" max="15" width="9.7109375" style="3" customWidth="1"/>
    <col min="16" max="16" width="14.5703125" style="3" hidden="1" customWidth="1"/>
    <col min="17" max="17" width="1" style="3" customWidth="1"/>
    <col min="18" max="19" width="0" style="3" hidden="1" customWidth="1"/>
    <col min="20" max="252" width="9.140625" style="3" customWidth="1"/>
    <col min="253" max="16384" width="9.140625" style="3"/>
  </cols>
  <sheetData>
    <row r="1" spans="1:19" x14ac:dyDescent="0.2">
      <c r="L1" s="40" t="s">
        <v>68</v>
      </c>
      <c r="M1" s="40"/>
      <c r="N1" s="40"/>
    </row>
    <row r="2" spans="1:19" x14ac:dyDescent="0.2">
      <c r="L2" s="40" t="s">
        <v>69</v>
      </c>
      <c r="M2" s="40"/>
      <c r="N2" s="40"/>
    </row>
    <row r="3" spans="1:19" x14ac:dyDescent="0.2">
      <c r="L3" s="40" t="s">
        <v>70</v>
      </c>
      <c r="M3" s="40"/>
      <c r="N3" s="40"/>
    </row>
    <row r="5" spans="1:19" ht="60.75" customHeight="1" x14ac:dyDescent="0.2">
      <c r="A5" s="1" t="s">
        <v>63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2"/>
      <c r="R5" s="2"/>
      <c r="S5" s="2"/>
    </row>
    <row r="6" spans="1:19" ht="18" customHeight="1" x14ac:dyDescent="0.2">
      <c r="A6" s="2"/>
      <c r="B6" s="4"/>
      <c r="C6" s="4"/>
      <c r="D6" s="4"/>
      <c r="E6" s="4"/>
      <c r="F6" s="4"/>
      <c r="G6" s="4"/>
      <c r="H6" s="4"/>
      <c r="I6" s="4"/>
      <c r="J6" s="4"/>
      <c r="K6" s="2"/>
      <c r="L6" s="2"/>
      <c r="M6" s="5">
        <v>2025</v>
      </c>
      <c r="N6" s="5"/>
      <c r="O6" s="6" t="s">
        <v>67</v>
      </c>
      <c r="P6" s="7" t="s">
        <v>62</v>
      </c>
      <c r="Q6" s="2"/>
      <c r="R6" s="2"/>
      <c r="S6" s="2"/>
    </row>
    <row r="7" spans="1:19" ht="15" customHeight="1" x14ac:dyDescent="0.2">
      <c r="A7" s="2"/>
      <c r="B7" s="8" t="s">
        <v>61</v>
      </c>
      <c r="C7" s="9"/>
      <c r="D7" s="9"/>
      <c r="E7" s="10"/>
      <c r="F7" s="11" t="s">
        <v>60</v>
      </c>
      <c r="G7" s="11" t="s">
        <v>59</v>
      </c>
      <c r="H7" s="11" t="s">
        <v>58</v>
      </c>
      <c r="I7" s="11" t="s">
        <v>57</v>
      </c>
      <c r="J7" s="12" t="s">
        <v>56</v>
      </c>
      <c r="K7" s="13" t="s">
        <v>55</v>
      </c>
      <c r="L7" s="14" t="s">
        <v>55</v>
      </c>
      <c r="M7" s="15"/>
      <c r="N7" s="15"/>
      <c r="O7" s="16"/>
      <c r="P7" s="13"/>
      <c r="Q7" s="17"/>
      <c r="R7" s="2"/>
      <c r="S7" s="2"/>
    </row>
    <row r="8" spans="1:19" ht="20.100000000000001" customHeight="1" x14ac:dyDescent="0.2">
      <c r="A8" s="2"/>
      <c r="B8" s="8"/>
      <c r="C8" s="9"/>
      <c r="D8" s="9"/>
      <c r="E8" s="10"/>
      <c r="F8" s="11"/>
      <c r="G8" s="11"/>
      <c r="H8" s="11"/>
      <c r="I8" s="11"/>
      <c r="J8" s="12"/>
      <c r="K8" s="12" t="s">
        <v>54</v>
      </c>
      <c r="L8" s="12" t="s">
        <v>64</v>
      </c>
      <c r="M8" s="13" t="s">
        <v>53</v>
      </c>
      <c r="N8" s="13" t="s">
        <v>65</v>
      </c>
      <c r="O8" s="13" t="s">
        <v>66</v>
      </c>
      <c r="P8" s="13" t="s">
        <v>52</v>
      </c>
      <c r="Q8" s="17"/>
      <c r="R8" s="2"/>
      <c r="S8" s="2"/>
    </row>
    <row r="9" spans="1:19" ht="12.75" customHeight="1" x14ac:dyDescent="0.2">
      <c r="A9" s="18"/>
      <c r="B9" s="9">
        <v>1</v>
      </c>
      <c r="C9" s="9"/>
      <c r="D9" s="9"/>
      <c r="E9" s="10"/>
      <c r="F9" s="9">
        <v>2</v>
      </c>
      <c r="G9" s="9">
        <v>3</v>
      </c>
      <c r="H9" s="9">
        <v>4</v>
      </c>
      <c r="I9" s="9">
        <v>5</v>
      </c>
      <c r="J9" s="9">
        <v>6</v>
      </c>
      <c r="K9" s="19">
        <v>6</v>
      </c>
      <c r="L9" s="19">
        <v>6</v>
      </c>
      <c r="M9" s="19">
        <v>7</v>
      </c>
      <c r="N9" s="19">
        <v>7</v>
      </c>
      <c r="O9" s="19">
        <v>8</v>
      </c>
      <c r="P9" s="19">
        <v>8</v>
      </c>
      <c r="Q9" s="18" t="s">
        <v>0</v>
      </c>
      <c r="R9" s="2"/>
      <c r="S9" s="2"/>
    </row>
    <row r="10" spans="1:19" ht="12.75" customHeight="1" x14ac:dyDescent="0.2">
      <c r="A10" s="20"/>
      <c r="B10" s="21" t="s">
        <v>51</v>
      </c>
      <c r="C10" s="21"/>
      <c r="D10" s="21"/>
      <c r="E10" s="21"/>
      <c r="F10" s="22">
        <v>2</v>
      </c>
      <c r="G10" s="22">
        <v>0</v>
      </c>
      <c r="H10" s="23" t="s">
        <v>0</v>
      </c>
      <c r="I10" s="24" t="s">
        <v>0</v>
      </c>
      <c r="J10" s="25"/>
      <c r="K10" s="26">
        <v>394700</v>
      </c>
      <c r="L10" s="41">
        <f t="shared" ref="L10:L46" si="0">K10/1000</f>
        <v>394.7</v>
      </c>
      <c r="M10" s="41">
        <v>432400</v>
      </c>
      <c r="N10" s="41">
        <f>M10/1000</f>
        <v>432.4</v>
      </c>
      <c r="O10" s="41">
        <f>P10/1000</f>
        <v>448</v>
      </c>
      <c r="P10" s="26">
        <v>448000</v>
      </c>
      <c r="Q10" s="27" t="s">
        <v>0</v>
      </c>
      <c r="R10" s="2"/>
      <c r="S10" s="2"/>
    </row>
    <row r="11" spans="1:19" ht="12.75" customHeight="1" x14ac:dyDescent="0.2">
      <c r="A11" s="20"/>
      <c r="B11" s="28" t="s">
        <v>50</v>
      </c>
      <c r="C11" s="28"/>
      <c r="D11" s="28"/>
      <c r="E11" s="28"/>
      <c r="F11" s="29">
        <v>2</v>
      </c>
      <c r="G11" s="29">
        <v>3</v>
      </c>
      <c r="H11" s="30" t="s">
        <v>0</v>
      </c>
      <c r="I11" s="31" t="s">
        <v>0</v>
      </c>
      <c r="J11" s="25"/>
      <c r="K11" s="32">
        <v>394700</v>
      </c>
      <c r="L11" s="41">
        <f t="shared" si="0"/>
        <v>394.7</v>
      </c>
      <c r="M11" s="42">
        <v>432400</v>
      </c>
      <c r="N11" s="41">
        <f t="shared" ref="N11:N48" si="1">M11/1000</f>
        <v>432.4</v>
      </c>
      <c r="O11" s="41">
        <f t="shared" ref="O11:O48" si="2">P11/1000</f>
        <v>448</v>
      </c>
      <c r="P11" s="32">
        <v>448000</v>
      </c>
      <c r="Q11" s="27" t="s">
        <v>0</v>
      </c>
      <c r="R11" s="2"/>
      <c r="S11" s="2"/>
    </row>
    <row r="12" spans="1:19" ht="12.75" customHeight="1" x14ac:dyDescent="0.2">
      <c r="A12" s="20"/>
      <c r="B12" s="28" t="s">
        <v>49</v>
      </c>
      <c r="C12" s="28"/>
      <c r="D12" s="28"/>
      <c r="E12" s="28"/>
      <c r="F12" s="29">
        <v>2</v>
      </c>
      <c r="G12" s="29">
        <v>3</v>
      </c>
      <c r="H12" s="30" t="s">
        <v>48</v>
      </c>
      <c r="I12" s="31" t="s">
        <v>0</v>
      </c>
      <c r="J12" s="25"/>
      <c r="K12" s="32">
        <v>394700</v>
      </c>
      <c r="L12" s="41">
        <f t="shared" si="0"/>
        <v>394.7</v>
      </c>
      <c r="M12" s="42">
        <v>432400</v>
      </c>
      <c r="N12" s="41">
        <f t="shared" si="1"/>
        <v>432.4</v>
      </c>
      <c r="O12" s="41">
        <f t="shared" si="2"/>
        <v>448</v>
      </c>
      <c r="P12" s="32">
        <v>448000</v>
      </c>
      <c r="Q12" s="27" t="s">
        <v>0</v>
      </c>
      <c r="R12" s="2"/>
      <c r="S12" s="2"/>
    </row>
    <row r="13" spans="1:19" ht="45.75" customHeight="1" x14ac:dyDescent="0.2">
      <c r="A13" s="20"/>
      <c r="B13" s="28" t="s">
        <v>47</v>
      </c>
      <c r="C13" s="28"/>
      <c r="D13" s="28"/>
      <c r="E13" s="28"/>
      <c r="F13" s="29">
        <v>2</v>
      </c>
      <c r="G13" s="29">
        <v>3</v>
      </c>
      <c r="H13" s="30" t="s">
        <v>46</v>
      </c>
      <c r="I13" s="31" t="s">
        <v>0</v>
      </c>
      <c r="J13" s="25"/>
      <c r="K13" s="32">
        <v>394700</v>
      </c>
      <c r="L13" s="41">
        <f t="shared" si="0"/>
        <v>394.7</v>
      </c>
      <c r="M13" s="42">
        <v>432400</v>
      </c>
      <c r="N13" s="41">
        <f t="shared" si="1"/>
        <v>432.4</v>
      </c>
      <c r="O13" s="41">
        <f t="shared" si="2"/>
        <v>448</v>
      </c>
      <c r="P13" s="32">
        <v>448000</v>
      </c>
      <c r="Q13" s="27" t="s">
        <v>0</v>
      </c>
      <c r="R13" s="2"/>
      <c r="S13" s="2"/>
    </row>
    <row r="14" spans="1:19" ht="34.5" customHeight="1" x14ac:dyDescent="0.2">
      <c r="A14" s="20"/>
      <c r="B14" s="28" t="s">
        <v>45</v>
      </c>
      <c r="C14" s="28"/>
      <c r="D14" s="28"/>
      <c r="E14" s="28"/>
      <c r="F14" s="29">
        <v>2</v>
      </c>
      <c r="G14" s="29">
        <v>3</v>
      </c>
      <c r="H14" s="30" t="s">
        <v>41</v>
      </c>
      <c r="I14" s="31" t="s">
        <v>0</v>
      </c>
      <c r="J14" s="25"/>
      <c r="K14" s="32">
        <v>394700</v>
      </c>
      <c r="L14" s="41">
        <f t="shared" si="0"/>
        <v>394.7</v>
      </c>
      <c r="M14" s="42">
        <v>432400</v>
      </c>
      <c r="N14" s="41">
        <f t="shared" si="1"/>
        <v>432.4</v>
      </c>
      <c r="O14" s="41">
        <f t="shared" si="2"/>
        <v>448</v>
      </c>
      <c r="P14" s="32">
        <v>448000</v>
      </c>
      <c r="Q14" s="27" t="s">
        <v>0</v>
      </c>
      <c r="R14" s="2"/>
      <c r="S14" s="2"/>
    </row>
    <row r="15" spans="1:19" ht="57" customHeight="1" x14ac:dyDescent="0.2">
      <c r="A15" s="20"/>
      <c r="B15" s="28" t="s">
        <v>44</v>
      </c>
      <c r="C15" s="28"/>
      <c r="D15" s="28"/>
      <c r="E15" s="28"/>
      <c r="F15" s="29">
        <v>2</v>
      </c>
      <c r="G15" s="29">
        <v>3</v>
      </c>
      <c r="H15" s="30" t="s">
        <v>41</v>
      </c>
      <c r="I15" s="31" t="s">
        <v>43</v>
      </c>
      <c r="J15" s="25"/>
      <c r="K15" s="32">
        <v>394700</v>
      </c>
      <c r="L15" s="41">
        <f t="shared" si="0"/>
        <v>394.7</v>
      </c>
      <c r="M15" s="42">
        <v>432400</v>
      </c>
      <c r="N15" s="41">
        <f t="shared" si="1"/>
        <v>432.4</v>
      </c>
      <c r="O15" s="41">
        <f t="shared" si="2"/>
        <v>448</v>
      </c>
      <c r="P15" s="32">
        <v>448000</v>
      </c>
      <c r="Q15" s="27" t="s">
        <v>0</v>
      </c>
      <c r="R15" s="2"/>
      <c r="S15" s="2"/>
    </row>
    <row r="16" spans="1:19" ht="23.25" customHeight="1" x14ac:dyDescent="0.2">
      <c r="A16" s="20"/>
      <c r="B16" s="28" t="s">
        <v>42</v>
      </c>
      <c r="C16" s="28"/>
      <c r="D16" s="28"/>
      <c r="E16" s="28"/>
      <c r="F16" s="29">
        <v>2</v>
      </c>
      <c r="G16" s="29">
        <v>3</v>
      </c>
      <c r="H16" s="30" t="s">
        <v>41</v>
      </c>
      <c r="I16" s="31" t="s">
        <v>40</v>
      </c>
      <c r="J16" s="25"/>
      <c r="K16" s="32">
        <v>394700</v>
      </c>
      <c r="L16" s="41">
        <f t="shared" si="0"/>
        <v>394.7</v>
      </c>
      <c r="M16" s="42">
        <v>432400</v>
      </c>
      <c r="N16" s="41">
        <f t="shared" si="1"/>
        <v>432.4</v>
      </c>
      <c r="O16" s="41">
        <f t="shared" si="2"/>
        <v>448</v>
      </c>
      <c r="P16" s="32">
        <v>448000</v>
      </c>
      <c r="Q16" s="27" t="s">
        <v>0</v>
      </c>
      <c r="R16" s="2"/>
      <c r="S16" s="2"/>
    </row>
    <row r="17" spans="1:19" ht="12.75" customHeight="1" x14ac:dyDescent="0.2">
      <c r="A17" s="20"/>
      <c r="B17" s="21" t="s">
        <v>39</v>
      </c>
      <c r="C17" s="21"/>
      <c r="D17" s="21"/>
      <c r="E17" s="21"/>
      <c r="F17" s="22">
        <v>4</v>
      </c>
      <c r="G17" s="22">
        <v>0</v>
      </c>
      <c r="H17" s="23" t="s">
        <v>0</v>
      </c>
      <c r="I17" s="24" t="s">
        <v>0</v>
      </c>
      <c r="J17" s="25"/>
      <c r="K17" s="26">
        <v>15438000</v>
      </c>
      <c r="L17" s="41">
        <f t="shared" si="0"/>
        <v>15438</v>
      </c>
      <c r="M17" s="41">
        <v>3470000</v>
      </c>
      <c r="N17" s="41">
        <f t="shared" si="1"/>
        <v>3470</v>
      </c>
      <c r="O17" s="41">
        <f t="shared" si="2"/>
        <v>3630</v>
      </c>
      <c r="P17" s="26">
        <v>3630000</v>
      </c>
      <c r="Q17" s="27" t="s">
        <v>0</v>
      </c>
      <c r="R17" s="2"/>
      <c r="S17" s="2"/>
    </row>
    <row r="18" spans="1:19" ht="12.75" customHeight="1" x14ac:dyDescent="0.2">
      <c r="A18" s="20"/>
      <c r="B18" s="28" t="s">
        <v>38</v>
      </c>
      <c r="C18" s="28"/>
      <c r="D18" s="28"/>
      <c r="E18" s="28"/>
      <c r="F18" s="29">
        <v>4</v>
      </c>
      <c r="G18" s="29">
        <v>9</v>
      </c>
      <c r="H18" s="30" t="s">
        <v>0</v>
      </c>
      <c r="I18" s="31" t="s">
        <v>0</v>
      </c>
      <c r="J18" s="25"/>
      <c r="K18" s="32">
        <v>15438000</v>
      </c>
      <c r="L18" s="41">
        <f t="shared" si="0"/>
        <v>15438</v>
      </c>
      <c r="M18" s="42">
        <v>3470000</v>
      </c>
      <c r="N18" s="41">
        <f t="shared" si="1"/>
        <v>3470</v>
      </c>
      <c r="O18" s="41">
        <f t="shared" si="2"/>
        <v>3630</v>
      </c>
      <c r="P18" s="32">
        <v>3630000</v>
      </c>
      <c r="Q18" s="27" t="s">
        <v>0</v>
      </c>
      <c r="R18" s="2"/>
      <c r="S18" s="2"/>
    </row>
    <row r="19" spans="1:19" ht="77.25" customHeight="1" x14ac:dyDescent="0.2">
      <c r="A19" s="20"/>
      <c r="B19" s="28" t="s">
        <v>37</v>
      </c>
      <c r="C19" s="28"/>
      <c r="D19" s="28"/>
      <c r="E19" s="28"/>
      <c r="F19" s="29">
        <v>4</v>
      </c>
      <c r="G19" s="29">
        <v>9</v>
      </c>
      <c r="H19" s="30" t="s">
        <v>36</v>
      </c>
      <c r="I19" s="31" t="s">
        <v>0</v>
      </c>
      <c r="J19" s="25"/>
      <c r="K19" s="32">
        <v>15438000</v>
      </c>
      <c r="L19" s="41">
        <f t="shared" si="0"/>
        <v>15438</v>
      </c>
      <c r="M19" s="42">
        <v>3470000</v>
      </c>
      <c r="N19" s="41">
        <f t="shared" si="1"/>
        <v>3470</v>
      </c>
      <c r="O19" s="41">
        <f t="shared" si="2"/>
        <v>3630</v>
      </c>
      <c r="P19" s="32">
        <v>3630000</v>
      </c>
      <c r="Q19" s="27" t="s">
        <v>0</v>
      </c>
      <c r="R19" s="2"/>
      <c r="S19" s="2"/>
    </row>
    <row r="20" spans="1:19" ht="45.75" customHeight="1" x14ac:dyDescent="0.2">
      <c r="A20" s="20"/>
      <c r="B20" s="28" t="s">
        <v>34</v>
      </c>
      <c r="C20" s="28"/>
      <c r="D20" s="28"/>
      <c r="E20" s="28"/>
      <c r="F20" s="29">
        <v>4</v>
      </c>
      <c r="G20" s="29">
        <v>9</v>
      </c>
      <c r="H20" s="30" t="s">
        <v>35</v>
      </c>
      <c r="I20" s="31" t="s">
        <v>0</v>
      </c>
      <c r="J20" s="25"/>
      <c r="K20" s="32">
        <v>12138000</v>
      </c>
      <c r="L20" s="41">
        <f t="shared" si="0"/>
        <v>12138</v>
      </c>
      <c r="M20" s="42">
        <v>0</v>
      </c>
      <c r="N20" s="41">
        <f t="shared" si="1"/>
        <v>0</v>
      </c>
      <c r="O20" s="41">
        <f t="shared" si="2"/>
        <v>0</v>
      </c>
      <c r="P20" s="32">
        <v>0</v>
      </c>
      <c r="Q20" s="27" t="s">
        <v>0</v>
      </c>
      <c r="R20" s="2"/>
      <c r="S20" s="2"/>
    </row>
    <row r="21" spans="1:19" ht="45.75" customHeight="1" x14ac:dyDescent="0.2">
      <c r="A21" s="20"/>
      <c r="B21" s="28" t="s">
        <v>34</v>
      </c>
      <c r="C21" s="28"/>
      <c r="D21" s="28"/>
      <c r="E21" s="28"/>
      <c r="F21" s="29">
        <v>4</v>
      </c>
      <c r="G21" s="29">
        <v>9</v>
      </c>
      <c r="H21" s="30" t="s">
        <v>33</v>
      </c>
      <c r="I21" s="31" t="s">
        <v>0</v>
      </c>
      <c r="J21" s="25"/>
      <c r="K21" s="32">
        <v>12138000</v>
      </c>
      <c r="L21" s="41">
        <f t="shared" si="0"/>
        <v>12138</v>
      </c>
      <c r="M21" s="42">
        <v>0</v>
      </c>
      <c r="N21" s="41">
        <f t="shared" si="1"/>
        <v>0</v>
      </c>
      <c r="O21" s="41">
        <f t="shared" si="2"/>
        <v>0</v>
      </c>
      <c r="P21" s="32">
        <v>0</v>
      </c>
      <c r="Q21" s="27" t="s">
        <v>0</v>
      </c>
      <c r="R21" s="2"/>
      <c r="S21" s="2"/>
    </row>
    <row r="22" spans="1:19" ht="23.25" customHeight="1" x14ac:dyDescent="0.2">
      <c r="A22" s="20"/>
      <c r="B22" s="28" t="s">
        <v>21</v>
      </c>
      <c r="C22" s="28"/>
      <c r="D22" s="28"/>
      <c r="E22" s="28"/>
      <c r="F22" s="29">
        <v>4</v>
      </c>
      <c r="G22" s="29">
        <v>9</v>
      </c>
      <c r="H22" s="30" t="s">
        <v>33</v>
      </c>
      <c r="I22" s="31" t="s">
        <v>20</v>
      </c>
      <c r="J22" s="25"/>
      <c r="K22" s="32">
        <v>12138000</v>
      </c>
      <c r="L22" s="41">
        <f t="shared" si="0"/>
        <v>12138</v>
      </c>
      <c r="M22" s="42">
        <v>0</v>
      </c>
      <c r="N22" s="41">
        <f t="shared" si="1"/>
        <v>0</v>
      </c>
      <c r="O22" s="41">
        <f t="shared" si="2"/>
        <v>0</v>
      </c>
      <c r="P22" s="32">
        <v>0</v>
      </c>
      <c r="Q22" s="27" t="s">
        <v>0</v>
      </c>
      <c r="R22" s="2"/>
      <c r="S22" s="2"/>
    </row>
    <row r="23" spans="1:19" ht="34.5" customHeight="1" x14ac:dyDescent="0.2">
      <c r="A23" s="20"/>
      <c r="B23" s="28" t="s">
        <v>19</v>
      </c>
      <c r="C23" s="28"/>
      <c r="D23" s="28"/>
      <c r="E23" s="28"/>
      <c r="F23" s="29">
        <v>4</v>
      </c>
      <c r="G23" s="29">
        <v>9</v>
      </c>
      <c r="H23" s="30" t="s">
        <v>33</v>
      </c>
      <c r="I23" s="31" t="s">
        <v>17</v>
      </c>
      <c r="J23" s="25"/>
      <c r="K23" s="32">
        <v>12138000</v>
      </c>
      <c r="L23" s="41">
        <f t="shared" si="0"/>
        <v>12138</v>
      </c>
      <c r="M23" s="42">
        <v>0</v>
      </c>
      <c r="N23" s="41">
        <f t="shared" si="1"/>
        <v>0</v>
      </c>
      <c r="O23" s="41">
        <f t="shared" si="2"/>
        <v>0</v>
      </c>
      <c r="P23" s="32">
        <v>0</v>
      </c>
      <c r="Q23" s="27" t="s">
        <v>0</v>
      </c>
      <c r="R23" s="2"/>
      <c r="S23" s="2"/>
    </row>
    <row r="24" spans="1:19" ht="57" customHeight="1" x14ac:dyDescent="0.2">
      <c r="A24" s="20"/>
      <c r="B24" s="28" t="s">
        <v>32</v>
      </c>
      <c r="C24" s="28"/>
      <c r="D24" s="28"/>
      <c r="E24" s="28"/>
      <c r="F24" s="29">
        <v>4</v>
      </c>
      <c r="G24" s="29">
        <v>9</v>
      </c>
      <c r="H24" s="30" t="s">
        <v>31</v>
      </c>
      <c r="I24" s="31" t="s">
        <v>0</v>
      </c>
      <c r="J24" s="25"/>
      <c r="K24" s="32">
        <v>3300000</v>
      </c>
      <c r="L24" s="41">
        <f t="shared" si="0"/>
        <v>3300</v>
      </c>
      <c r="M24" s="42">
        <v>3470000</v>
      </c>
      <c r="N24" s="41">
        <f t="shared" si="1"/>
        <v>3470</v>
      </c>
      <c r="O24" s="41">
        <f t="shared" si="2"/>
        <v>3630</v>
      </c>
      <c r="P24" s="32">
        <v>3630000</v>
      </c>
      <c r="Q24" s="27" t="s">
        <v>0</v>
      </c>
      <c r="R24" s="2"/>
      <c r="S24" s="2"/>
    </row>
    <row r="25" spans="1:19" ht="90.75" customHeight="1" x14ac:dyDescent="0.2">
      <c r="A25" s="20"/>
      <c r="B25" s="28" t="s">
        <v>30</v>
      </c>
      <c r="C25" s="28"/>
      <c r="D25" s="28"/>
      <c r="E25" s="28"/>
      <c r="F25" s="29">
        <v>4</v>
      </c>
      <c r="G25" s="29">
        <v>9</v>
      </c>
      <c r="H25" s="30" t="s">
        <v>29</v>
      </c>
      <c r="I25" s="31" t="s">
        <v>0</v>
      </c>
      <c r="J25" s="25"/>
      <c r="K25" s="32">
        <v>3300000</v>
      </c>
      <c r="L25" s="41">
        <f t="shared" si="0"/>
        <v>3300</v>
      </c>
      <c r="M25" s="42">
        <v>3470000</v>
      </c>
      <c r="N25" s="41">
        <f t="shared" si="1"/>
        <v>3470</v>
      </c>
      <c r="O25" s="41">
        <f t="shared" si="2"/>
        <v>3630</v>
      </c>
      <c r="P25" s="32">
        <v>3630000</v>
      </c>
      <c r="Q25" s="27" t="s">
        <v>0</v>
      </c>
      <c r="R25" s="2"/>
      <c r="S25" s="2"/>
    </row>
    <row r="26" spans="1:19" ht="23.25" customHeight="1" x14ac:dyDescent="0.2">
      <c r="A26" s="20"/>
      <c r="B26" s="28" t="s">
        <v>21</v>
      </c>
      <c r="C26" s="28"/>
      <c r="D26" s="28"/>
      <c r="E26" s="28"/>
      <c r="F26" s="29">
        <v>4</v>
      </c>
      <c r="G26" s="29">
        <v>9</v>
      </c>
      <c r="H26" s="30" t="s">
        <v>29</v>
      </c>
      <c r="I26" s="31" t="s">
        <v>20</v>
      </c>
      <c r="J26" s="25"/>
      <c r="K26" s="32">
        <v>3300000</v>
      </c>
      <c r="L26" s="41">
        <f t="shared" si="0"/>
        <v>3300</v>
      </c>
      <c r="M26" s="42">
        <v>3470000</v>
      </c>
      <c r="N26" s="41">
        <f t="shared" si="1"/>
        <v>3470</v>
      </c>
      <c r="O26" s="41">
        <f t="shared" si="2"/>
        <v>3630</v>
      </c>
      <c r="P26" s="32">
        <v>3630000</v>
      </c>
      <c r="Q26" s="27" t="s">
        <v>0</v>
      </c>
      <c r="R26" s="2"/>
      <c r="S26" s="2"/>
    </row>
    <row r="27" spans="1:19" ht="34.5" customHeight="1" x14ac:dyDescent="0.2">
      <c r="A27" s="20"/>
      <c r="B27" s="28" t="s">
        <v>19</v>
      </c>
      <c r="C27" s="28"/>
      <c r="D27" s="28"/>
      <c r="E27" s="28"/>
      <c r="F27" s="29">
        <v>4</v>
      </c>
      <c r="G27" s="29">
        <v>9</v>
      </c>
      <c r="H27" s="30" t="s">
        <v>29</v>
      </c>
      <c r="I27" s="31" t="s">
        <v>17</v>
      </c>
      <c r="J27" s="25"/>
      <c r="K27" s="32">
        <v>3300000</v>
      </c>
      <c r="L27" s="41">
        <f t="shared" si="0"/>
        <v>3300</v>
      </c>
      <c r="M27" s="42">
        <v>3470000</v>
      </c>
      <c r="N27" s="41">
        <f t="shared" si="1"/>
        <v>3470</v>
      </c>
      <c r="O27" s="41">
        <f t="shared" si="2"/>
        <v>3630</v>
      </c>
      <c r="P27" s="32">
        <v>3630000</v>
      </c>
      <c r="Q27" s="27" t="s">
        <v>0</v>
      </c>
      <c r="R27" s="2"/>
      <c r="S27" s="2"/>
    </row>
    <row r="28" spans="1:19" ht="12.75" customHeight="1" x14ac:dyDescent="0.2">
      <c r="A28" s="20"/>
      <c r="B28" s="21" t="s">
        <v>28</v>
      </c>
      <c r="C28" s="21"/>
      <c r="D28" s="21"/>
      <c r="E28" s="21"/>
      <c r="F28" s="22">
        <v>5</v>
      </c>
      <c r="G28" s="22">
        <v>0</v>
      </c>
      <c r="H28" s="23" t="s">
        <v>0</v>
      </c>
      <c r="I28" s="24" t="s">
        <v>0</v>
      </c>
      <c r="J28" s="25"/>
      <c r="K28" s="26">
        <v>3989800</v>
      </c>
      <c r="L28" s="41">
        <f t="shared" si="0"/>
        <v>3989.8</v>
      </c>
      <c r="M28" s="41">
        <v>3811800</v>
      </c>
      <c r="N28" s="41">
        <f t="shared" si="1"/>
        <v>3811.8</v>
      </c>
      <c r="O28" s="41">
        <f t="shared" si="2"/>
        <v>3613.1</v>
      </c>
      <c r="P28" s="26">
        <v>3613100</v>
      </c>
      <c r="Q28" s="27" t="s">
        <v>0</v>
      </c>
      <c r="R28" s="2"/>
      <c r="S28" s="2"/>
    </row>
    <row r="29" spans="1:19" ht="12.75" customHeight="1" x14ac:dyDescent="0.2">
      <c r="A29" s="20"/>
      <c r="B29" s="28" t="s">
        <v>26</v>
      </c>
      <c r="C29" s="28"/>
      <c r="D29" s="28"/>
      <c r="E29" s="28"/>
      <c r="F29" s="29">
        <v>5</v>
      </c>
      <c r="G29" s="29">
        <v>3</v>
      </c>
      <c r="H29" s="30" t="s">
        <v>0</v>
      </c>
      <c r="I29" s="31" t="s">
        <v>0</v>
      </c>
      <c r="J29" s="25"/>
      <c r="K29" s="32">
        <v>3989800</v>
      </c>
      <c r="L29" s="41">
        <f t="shared" si="0"/>
        <v>3989.8</v>
      </c>
      <c r="M29" s="42">
        <v>3811800</v>
      </c>
      <c r="N29" s="41">
        <f t="shared" si="1"/>
        <v>3811.8</v>
      </c>
      <c r="O29" s="41">
        <f t="shared" si="2"/>
        <v>3613.1</v>
      </c>
      <c r="P29" s="32">
        <v>3613100</v>
      </c>
      <c r="Q29" s="27" t="s">
        <v>0</v>
      </c>
      <c r="R29" s="2"/>
      <c r="S29" s="2"/>
    </row>
    <row r="30" spans="1:19" ht="23.25" customHeight="1" x14ac:dyDescent="0.2">
      <c r="A30" s="20"/>
      <c r="B30" s="28" t="s">
        <v>14</v>
      </c>
      <c r="C30" s="28"/>
      <c r="D30" s="28"/>
      <c r="E30" s="28"/>
      <c r="F30" s="29">
        <v>5</v>
      </c>
      <c r="G30" s="29">
        <v>3</v>
      </c>
      <c r="H30" s="30" t="s">
        <v>13</v>
      </c>
      <c r="I30" s="31" t="s">
        <v>0</v>
      </c>
      <c r="J30" s="25"/>
      <c r="K30" s="32">
        <v>3989800</v>
      </c>
      <c r="L30" s="41">
        <f t="shared" si="0"/>
        <v>3989.8</v>
      </c>
      <c r="M30" s="42">
        <v>3811800</v>
      </c>
      <c r="N30" s="41">
        <f t="shared" si="1"/>
        <v>3811.8</v>
      </c>
      <c r="O30" s="41">
        <f t="shared" si="2"/>
        <v>3613.1</v>
      </c>
      <c r="P30" s="32">
        <v>3613100</v>
      </c>
      <c r="Q30" s="27" t="s">
        <v>0</v>
      </c>
      <c r="R30" s="2"/>
      <c r="S30" s="2"/>
    </row>
    <row r="31" spans="1:19" ht="12.75" customHeight="1" x14ac:dyDescent="0.2">
      <c r="A31" s="20"/>
      <c r="B31" s="28" t="s">
        <v>26</v>
      </c>
      <c r="C31" s="28"/>
      <c r="D31" s="28"/>
      <c r="E31" s="28"/>
      <c r="F31" s="29">
        <v>5</v>
      </c>
      <c r="G31" s="29">
        <v>3</v>
      </c>
      <c r="H31" s="30" t="s">
        <v>27</v>
      </c>
      <c r="I31" s="31" t="s">
        <v>0</v>
      </c>
      <c r="J31" s="25"/>
      <c r="K31" s="32">
        <v>3989800</v>
      </c>
      <c r="L31" s="41">
        <f t="shared" si="0"/>
        <v>3989.8</v>
      </c>
      <c r="M31" s="42">
        <v>3811800</v>
      </c>
      <c r="N31" s="41">
        <f t="shared" si="1"/>
        <v>3811.8</v>
      </c>
      <c r="O31" s="41">
        <f t="shared" si="2"/>
        <v>3613.1</v>
      </c>
      <c r="P31" s="32">
        <v>3613100</v>
      </c>
      <c r="Q31" s="27" t="s">
        <v>0</v>
      </c>
      <c r="R31" s="2"/>
      <c r="S31" s="2"/>
    </row>
    <row r="32" spans="1:19" ht="12.75" customHeight="1" x14ac:dyDescent="0.2">
      <c r="A32" s="20"/>
      <c r="B32" s="28" t="s">
        <v>26</v>
      </c>
      <c r="C32" s="28"/>
      <c r="D32" s="28"/>
      <c r="E32" s="28"/>
      <c r="F32" s="29">
        <v>5</v>
      </c>
      <c r="G32" s="29">
        <v>3</v>
      </c>
      <c r="H32" s="30" t="s">
        <v>25</v>
      </c>
      <c r="I32" s="31" t="s">
        <v>0</v>
      </c>
      <c r="J32" s="25"/>
      <c r="K32" s="32">
        <v>3989800</v>
      </c>
      <c r="L32" s="41">
        <f t="shared" si="0"/>
        <v>3989.8</v>
      </c>
      <c r="M32" s="42">
        <v>3811800</v>
      </c>
      <c r="N32" s="41">
        <f t="shared" si="1"/>
        <v>3811.8</v>
      </c>
      <c r="O32" s="41">
        <f t="shared" si="2"/>
        <v>3613.1</v>
      </c>
      <c r="P32" s="32">
        <v>3613100</v>
      </c>
      <c r="Q32" s="27" t="s">
        <v>0</v>
      </c>
      <c r="R32" s="2"/>
      <c r="S32" s="2"/>
    </row>
    <row r="33" spans="1:19" ht="12.75" customHeight="1" x14ac:dyDescent="0.2">
      <c r="A33" s="20"/>
      <c r="B33" s="28" t="s">
        <v>24</v>
      </c>
      <c r="C33" s="28"/>
      <c r="D33" s="28"/>
      <c r="E33" s="28"/>
      <c r="F33" s="29">
        <v>5</v>
      </c>
      <c r="G33" s="29">
        <v>3</v>
      </c>
      <c r="H33" s="30" t="s">
        <v>23</v>
      </c>
      <c r="I33" s="31" t="s">
        <v>0</v>
      </c>
      <c r="J33" s="25"/>
      <c r="K33" s="32">
        <v>1600000</v>
      </c>
      <c r="L33" s="41">
        <f t="shared" si="0"/>
        <v>1600</v>
      </c>
      <c r="M33" s="42">
        <v>1677000</v>
      </c>
      <c r="N33" s="41">
        <f t="shared" si="1"/>
        <v>1677</v>
      </c>
      <c r="O33" s="41">
        <f t="shared" si="2"/>
        <v>1742</v>
      </c>
      <c r="P33" s="32">
        <v>1742000</v>
      </c>
      <c r="Q33" s="27" t="s">
        <v>0</v>
      </c>
      <c r="R33" s="2"/>
      <c r="S33" s="2"/>
    </row>
    <row r="34" spans="1:19" ht="23.25" customHeight="1" x14ac:dyDescent="0.2">
      <c r="A34" s="20"/>
      <c r="B34" s="28" t="s">
        <v>21</v>
      </c>
      <c r="C34" s="28"/>
      <c r="D34" s="28"/>
      <c r="E34" s="28"/>
      <c r="F34" s="29">
        <v>5</v>
      </c>
      <c r="G34" s="29">
        <v>3</v>
      </c>
      <c r="H34" s="30" t="s">
        <v>23</v>
      </c>
      <c r="I34" s="31" t="s">
        <v>20</v>
      </c>
      <c r="J34" s="25"/>
      <c r="K34" s="32">
        <v>1600000</v>
      </c>
      <c r="L34" s="41">
        <f t="shared" si="0"/>
        <v>1600</v>
      </c>
      <c r="M34" s="42">
        <v>1677000</v>
      </c>
      <c r="N34" s="41">
        <f t="shared" si="1"/>
        <v>1677</v>
      </c>
      <c r="O34" s="41">
        <f t="shared" si="2"/>
        <v>1742</v>
      </c>
      <c r="P34" s="32">
        <v>1742000</v>
      </c>
      <c r="Q34" s="27" t="s">
        <v>0</v>
      </c>
      <c r="R34" s="2"/>
      <c r="S34" s="2"/>
    </row>
    <row r="35" spans="1:19" ht="34.5" customHeight="1" x14ac:dyDescent="0.2">
      <c r="A35" s="20"/>
      <c r="B35" s="28" t="s">
        <v>19</v>
      </c>
      <c r="C35" s="28"/>
      <c r="D35" s="28"/>
      <c r="E35" s="28"/>
      <c r="F35" s="29">
        <v>5</v>
      </c>
      <c r="G35" s="29">
        <v>3</v>
      </c>
      <c r="H35" s="30" t="s">
        <v>23</v>
      </c>
      <c r="I35" s="31" t="s">
        <v>17</v>
      </c>
      <c r="J35" s="25"/>
      <c r="K35" s="32">
        <v>1600000</v>
      </c>
      <c r="L35" s="41">
        <f t="shared" si="0"/>
        <v>1600</v>
      </c>
      <c r="M35" s="42">
        <v>1677000</v>
      </c>
      <c r="N35" s="41">
        <f t="shared" si="1"/>
        <v>1677</v>
      </c>
      <c r="O35" s="41">
        <f t="shared" si="2"/>
        <v>1742</v>
      </c>
      <c r="P35" s="32">
        <v>1742000</v>
      </c>
      <c r="Q35" s="27" t="s">
        <v>0</v>
      </c>
      <c r="R35" s="2"/>
      <c r="S35" s="2"/>
    </row>
    <row r="36" spans="1:19" ht="23.25" customHeight="1" x14ac:dyDescent="0.2">
      <c r="A36" s="20"/>
      <c r="B36" s="28" t="s">
        <v>22</v>
      </c>
      <c r="C36" s="28"/>
      <c r="D36" s="28"/>
      <c r="E36" s="28"/>
      <c r="F36" s="29">
        <v>5</v>
      </c>
      <c r="G36" s="29">
        <v>3</v>
      </c>
      <c r="H36" s="30" t="s">
        <v>18</v>
      </c>
      <c r="I36" s="31" t="s">
        <v>0</v>
      </c>
      <c r="J36" s="25"/>
      <c r="K36" s="32">
        <v>2389800</v>
      </c>
      <c r="L36" s="41">
        <f t="shared" si="0"/>
        <v>2389.8000000000002</v>
      </c>
      <c r="M36" s="42">
        <v>2134800</v>
      </c>
      <c r="N36" s="41">
        <f t="shared" si="1"/>
        <v>2134.8000000000002</v>
      </c>
      <c r="O36" s="41">
        <f t="shared" si="2"/>
        <v>1871.1</v>
      </c>
      <c r="P36" s="32">
        <v>1871100</v>
      </c>
      <c r="Q36" s="27" t="s">
        <v>0</v>
      </c>
      <c r="R36" s="2"/>
      <c r="S36" s="2"/>
    </row>
    <row r="37" spans="1:19" ht="23.25" customHeight="1" x14ac:dyDescent="0.2">
      <c r="A37" s="20"/>
      <c r="B37" s="28" t="s">
        <v>21</v>
      </c>
      <c r="C37" s="28"/>
      <c r="D37" s="28"/>
      <c r="E37" s="28"/>
      <c r="F37" s="29">
        <v>5</v>
      </c>
      <c r="G37" s="29">
        <v>3</v>
      </c>
      <c r="H37" s="30" t="s">
        <v>18</v>
      </c>
      <c r="I37" s="31" t="s">
        <v>20</v>
      </c>
      <c r="J37" s="25"/>
      <c r="K37" s="32">
        <v>2389800</v>
      </c>
      <c r="L37" s="41">
        <f t="shared" si="0"/>
        <v>2389.8000000000002</v>
      </c>
      <c r="M37" s="42">
        <v>2134800</v>
      </c>
      <c r="N37" s="41">
        <f t="shared" si="1"/>
        <v>2134.8000000000002</v>
      </c>
      <c r="O37" s="41">
        <f t="shared" si="2"/>
        <v>1871.1</v>
      </c>
      <c r="P37" s="32">
        <v>1871100</v>
      </c>
      <c r="Q37" s="27" t="s">
        <v>0</v>
      </c>
      <c r="R37" s="2"/>
      <c r="S37" s="2"/>
    </row>
    <row r="38" spans="1:19" ht="34.5" customHeight="1" x14ac:dyDescent="0.2">
      <c r="A38" s="20"/>
      <c r="B38" s="28" t="s">
        <v>19</v>
      </c>
      <c r="C38" s="28"/>
      <c r="D38" s="28"/>
      <c r="E38" s="28"/>
      <c r="F38" s="29">
        <v>5</v>
      </c>
      <c r="G38" s="29">
        <v>3</v>
      </c>
      <c r="H38" s="30" t="s">
        <v>18</v>
      </c>
      <c r="I38" s="31" t="s">
        <v>17</v>
      </c>
      <c r="J38" s="25"/>
      <c r="K38" s="32">
        <v>2389800</v>
      </c>
      <c r="L38" s="41">
        <f t="shared" si="0"/>
        <v>2389.8000000000002</v>
      </c>
      <c r="M38" s="42">
        <v>2134800</v>
      </c>
      <c r="N38" s="41">
        <f t="shared" si="1"/>
        <v>2134.8000000000002</v>
      </c>
      <c r="O38" s="41">
        <f t="shared" si="2"/>
        <v>1871.1</v>
      </c>
      <c r="P38" s="32">
        <v>1871100</v>
      </c>
      <c r="Q38" s="27" t="s">
        <v>0</v>
      </c>
      <c r="R38" s="2"/>
      <c r="S38" s="2"/>
    </row>
    <row r="39" spans="1:19" ht="12.75" customHeight="1" x14ac:dyDescent="0.2">
      <c r="A39" s="20"/>
      <c r="B39" s="21" t="s">
        <v>16</v>
      </c>
      <c r="C39" s="21"/>
      <c r="D39" s="21"/>
      <c r="E39" s="21"/>
      <c r="F39" s="22">
        <v>8</v>
      </c>
      <c r="G39" s="22">
        <v>0</v>
      </c>
      <c r="H39" s="23" t="s">
        <v>0</v>
      </c>
      <c r="I39" s="24" t="s">
        <v>0</v>
      </c>
      <c r="J39" s="25"/>
      <c r="K39" s="26">
        <v>2806500</v>
      </c>
      <c r="L39" s="41">
        <f t="shared" si="0"/>
        <v>2806.5</v>
      </c>
      <c r="M39" s="41">
        <v>2918800</v>
      </c>
      <c r="N39" s="41">
        <f t="shared" si="1"/>
        <v>2918.8</v>
      </c>
      <c r="O39" s="41">
        <f t="shared" si="2"/>
        <v>3035.6</v>
      </c>
      <c r="P39" s="26">
        <v>3035600</v>
      </c>
      <c r="Q39" s="27" t="s">
        <v>0</v>
      </c>
      <c r="R39" s="2"/>
      <c r="S39" s="2"/>
    </row>
    <row r="40" spans="1:19" ht="12.75" customHeight="1" x14ac:dyDescent="0.2">
      <c r="A40" s="20"/>
      <c r="B40" s="28" t="s">
        <v>15</v>
      </c>
      <c r="C40" s="28"/>
      <c r="D40" s="28"/>
      <c r="E40" s="28"/>
      <c r="F40" s="29">
        <v>8</v>
      </c>
      <c r="G40" s="29">
        <v>1</v>
      </c>
      <c r="H40" s="30" t="s">
        <v>0</v>
      </c>
      <c r="I40" s="31" t="s">
        <v>0</v>
      </c>
      <c r="J40" s="25"/>
      <c r="K40" s="32">
        <v>2806500</v>
      </c>
      <c r="L40" s="41">
        <f t="shared" si="0"/>
        <v>2806.5</v>
      </c>
      <c r="M40" s="42">
        <v>2918800</v>
      </c>
      <c r="N40" s="41">
        <f t="shared" si="1"/>
        <v>2918.8</v>
      </c>
      <c r="O40" s="41">
        <f t="shared" si="2"/>
        <v>3035.6</v>
      </c>
      <c r="P40" s="32">
        <v>3035600</v>
      </c>
      <c r="Q40" s="27" t="s">
        <v>0</v>
      </c>
      <c r="R40" s="2"/>
      <c r="S40" s="2"/>
    </row>
    <row r="41" spans="1:19" ht="23.25" customHeight="1" x14ac:dyDescent="0.2">
      <c r="A41" s="20"/>
      <c r="B41" s="28" t="s">
        <v>14</v>
      </c>
      <c r="C41" s="28"/>
      <c r="D41" s="28"/>
      <c r="E41" s="28"/>
      <c r="F41" s="29">
        <v>8</v>
      </c>
      <c r="G41" s="29">
        <v>1</v>
      </c>
      <c r="H41" s="30" t="s">
        <v>13</v>
      </c>
      <c r="I41" s="31" t="s">
        <v>0</v>
      </c>
      <c r="J41" s="25"/>
      <c r="K41" s="32">
        <v>2806500</v>
      </c>
      <c r="L41" s="41">
        <f t="shared" si="0"/>
        <v>2806.5</v>
      </c>
      <c r="M41" s="42">
        <v>2918800</v>
      </c>
      <c r="N41" s="41">
        <f t="shared" si="1"/>
        <v>2918.8</v>
      </c>
      <c r="O41" s="41">
        <f t="shared" si="2"/>
        <v>3035.6</v>
      </c>
      <c r="P41" s="32">
        <v>3035600</v>
      </c>
      <c r="Q41" s="27" t="s">
        <v>0</v>
      </c>
      <c r="R41" s="2"/>
      <c r="S41" s="2"/>
    </row>
    <row r="42" spans="1:19" ht="90.75" customHeight="1" x14ac:dyDescent="0.2">
      <c r="A42" s="20"/>
      <c r="B42" s="28" t="s">
        <v>11</v>
      </c>
      <c r="C42" s="28"/>
      <c r="D42" s="28"/>
      <c r="E42" s="28"/>
      <c r="F42" s="29">
        <v>8</v>
      </c>
      <c r="G42" s="29">
        <v>1</v>
      </c>
      <c r="H42" s="30" t="s">
        <v>12</v>
      </c>
      <c r="I42" s="31" t="s">
        <v>0</v>
      </c>
      <c r="J42" s="25"/>
      <c r="K42" s="32">
        <v>2806500</v>
      </c>
      <c r="L42" s="41">
        <f t="shared" si="0"/>
        <v>2806.5</v>
      </c>
      <c r="M42" s="42">
        <v>2918800</v>
      </c>
      <c r="N42" s="41">
        <f t="shared" si="1"/>
        <v>2918.8</v>
      </c>
      <c r="O42" s="41">
        <f t="shared" si="2"/>
        <v>3035.6</v>
      </c>
      <c r="P42" s="32">
        <v>3035600</v>
      </c>
      <c r="Q42" s="27" t="s">
        <v>0</v>
      </c>
      <c r="R42" s="2"/>
      <c r="S42" s="2"/>
    </row>
    <row r="43" spans="1:19" ht="90" customHeight="1" x14ac:dyDescent="0.2">
      <c r="A43" s="20"/>
      <c r="B43" s="28" t="s">
        <v>11</v>
      </c>
      <c r="C43" s="28"/>
      <c r="D43" s="28"/>
      <c r="E43" s="28"/>
      <c r="F43" s="29">
        <v>8</v>
      </c>
      <c r="G43" s="29">
        <v>1</v>
      </c>
      <c r="H43" s="30" t="s">
        <v>10</v>
      </c>
      <c r="I43" s="31" t="s">
        <v>0</v>
      </c>
      <c r="J43" s="25"/>
      <c r="K43" s="32">
        <v>2806500</v>
      </c>
      <c r="L43" s="41">
        <f t="shared" si="0"/>
        <v>2806.5</v>
      </c>
      <c r="M43" s="42">
        <v>2918800</v>
      </c>
      <c r="N43" s="41">
        <f t="shared" si="1"/>
        <v>2918.8</v>
      </c>
      <c r="O43" s="41">
        <f t="shared" si="2"/>
        <v>3035.6</v>
      </c>
      <c r="P43" s="32">
        <v>3035600</v>
      </c>
      <c r="Q43" s="27" t="s">
        <v>0</v>
      </c>
      <c r="R43" s="2"/>
      <c r="S43" s="2"/>
    </row>
    <row r="44" spans="1:19" ht="87" customHeight="1" x14ac:dyDescent="0.2">
      <c r="A44" s="20"/>
      <c r="B44" s="28" t="s">
        <v>9</v>
      </c>
      <c r="C44" s="28"/>
      <c r="D44" s="28"/>
      <c r="E44" s="28"/>
      <c r="F44" s="29">
        <v>8</v>
      </c>
      <c r="G44" s="29">
        <v>1</v>
      </c>
      <c r="H44" s="30" t="s">
        <v>5</v>
      </c>
      <c r="I44" s="31" t="s">
        <v>0</v>
      </c>
      <c r="J44" s="25"/>
      <c r="K44" s="32">
        <v>2806500</v>
      </c>
      <c r="L44" s="41">
        <f t="shared" si="0"/>
        <v>2806.5</v>
      </c>
      <c r="M44" s="42">
        <v>2918800</v>
      </c>
      <c r="N44" s="41">
        <f t="shared" si="1"/>
        <v>2918.8</v>
      </c>
      <c r="O44" s="41">
        <f t="shared" si="2"/>
        <v>3035.6</v>
      </c>
      <c r="P44" s="32">
        <v>3035600</v>
      </c>
      <c r="Q44" s="27" t="s">
        <v>0</v>
      </c>
      <c r="R44" s="2"/>
      <c r="S44" s="2"/>
    </row>
    <row r="45" spans="1:19" ht="12.75" customHeight="1" x14ac:dyDescent="0.2">
      <c r="A45" s="20"/>
      <c r="B45" s="28" t="s">
        <v>8</v>
      </c>
      <c r="C45" s="28"/>
      <c r="D45" s="28"/>
      <c r="E45" s="28"/>
      <c r="F45" s="29">
        <v>8</v>
      </c>
      <c r="G45" s="29">
        <v>1</v>
      </c>
      <c r="H45" s="30" t="s">
        <v>5</v>
      </c>
      <c r="I45" s="31" t="s">
        <v>7</v>
      </c>
      <c r="J45" s="25"/>
      <c r="K45" s="32">
        <v>2806500</v>
      </c>
      <c r="L45" s="41">
        <f t="shared" si="0"/>
        <v>2806.5</v>
      </c>
      <c r="M45" s="42">
        <v>2918800</v>
      </c>
      <c r="N45" s="41">
        <f t="shared" si="1"/>
        <v>2918.8</v>
      </c>
      <c r="O45" s="41">
        <f t="shared" si="2"/>
        <v>3035.6</v>
      </c>
      <c r="P45" s="32">
        <v>3035600</v>
      </c>
      <c r="Q45" s="27" t="s">
        <v>0</v>
      </c>
      <c r="R45" s="2"/>
      <c r="S45" s="2"/>
    </row>
    <row r="46" spans="1:19" ht="12.75" customHeight="1" x14ac:dyDescent="0.2">
      <c r="A46" s="20"/>
      <c r="B46" s="28" t="s">
        <v>6</v>
      </c>
      <c r="C46" s="28"/>
      <c r="D46" s="28"/>
      <c r="E46" s="28"/>
      <c r="F46" s="29">
        <v>8</v>
      </c>
      <c r="G46" s="29">
        <v>1</v>
      </c>
      <c r="H46" s="30" t="s">
        <v>5</v>
      </c>
      <c r="I46" s="31" t="s">
        <v>4</v>
      </c>
      <c r="J46" s="25"/>
      <c r="K46" s="32">
        <v>2806500</v>
      </c>
      <c r="L46" s="41">
        <f t="shared" si="0"/>
        <v>2806.5</v>
      </c>
      <c r="M46" s="42">
        <v>2918800</v>
      </c>
      <c r="N46" s="41">
        <f t="shared" si="1"/>
        <v>2918.8</v>
      </c>
      <c r="O46" s="41">
        <f t="shared" si="2"/>
        <v>3035.6</v>
      </c>
      <c r="P46" s="32">
        <v>3035600</v>
      </c>
      <c r="Q46" s="27" t="s">
        <v>0</v>
      </c>
      <c r="R46" s="2"/>
      <c r="S46" s="2"/>
    </row>
    <row r="47" spans="1:19" ht="50.25" hidden="1" customHeight="1" x14ac:dyDescent="0.2">
      <c r="A47" s="33"/>
      <c r="B47" s="34"/>
      <c r="C47" s="34"/>
      <c r="D47" s="34"/>
      <c r="E47" s="34"/>
      <c r="F47" s="35">
        <v>0</v>
      </c>
      <c r="G47" s="35">
        <v>0</v>
      </c>
      <c r="H47" s="35" t="s">
        <v>3</v>
      </c>
      <c r="I47" s="35" t="s">
        <v>2</v>
      </c>
      <c r="J47" s="35">
        <v>0</v>
      </c>
      <c r="K47" s="36">
        <v>22629000</v>
      </c>
      <c r="L47" s="41">
        <f t="shared" ref="L47:L48" si="3">K47/1000</f>
        <v>22629</v>
      </c>
      <c r="M47" s="41">
        <v>10633000</v>
      </c>
      <c r="N47" s="41">
        <f t="shared" si="1"/>
        <v>10633</v>
      </c>
      <c r="O47" s="41">
        <f t="shared" si="2"/>
        <v>10726.7</v>
      </c>
      <c r="P47" s="36">
        <v>10726700</v>
      </c>
      <c r="Q47" s="6" t="s">
        <v>0</v>
      </c>
      <c r="R47" s="37"/>
      <c r="S47" s="37"/>
    </row>
    <row r="48" spans="1:19" ht="12.75" customHeight="1" x14ac:dyDescent="0.2">
      <c r="A48" s="38"/>
      <c r="B48" s="35" t="s">
        <v>1</v>
      </c>
      <c r="C48" s="34"/>
      <c r="D48" s="34"/>
      <c r="E48" s="34"/>
      <c r="F48" s="39">
        <v>0</v>
      </c>
      <c r="G48" s="39">
        <v>0</v>
      </c>
      <c r="H48" s="39">
        <v>0</v>
      </c>
      <c r="I48" s="39">
        <v>0</v>
      </c>
      <c r="J48" s="35">
        <v>0</v>
      </c>
      <c r="K48" s="26">
        <v>22629000</v>
      </c>
      <c r="L48" s="41">
        <f t="shared" si="3"/>
        <v>22629</v>
      </c>
      <c r="M48" s="41">
        <v>10633000</v>
      </c>
      <c r="N48" s="41">
        <f t="shared" si="1"/>
        <v>10633</v>
      </c>
      <c r="O48" s="41">
        <f t="shared" si="2"/>
        <v>10726.7</v>
      </c>
      <c r="P48" s="26">
        <v>10726700</v>
      </c>
      <c r="Q48" s="17" t="s">
        <v>0</v>
      </c>
      <c r="R48" s="37"/>
      <c r="S48" s="37"/>
    </row>
    <row r="49" spans="1:19" ht="12.75" customHeight="1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37"/>
      <c r="Q49" s="2"/>
      <c r="R49" s="2"/>
      <c r="S49" s="2"/>
    </row>
  </sheetData>
  <mergeCells count="44">
    <mergeCell ref="B42:E42"/>
    <mergeCell ref="B20:E20"/>
    <mergeCell ref="B24:E24"/>
    <mergeCell ref="B32:E32"/>
    <mergeCell ref="B46:E46"/>
    <mergeCell ref="B45:E45"/>
    <mergeCell ref="B23:E23"/>
    <mergeCell ref="B27:E27"/>
    <mergeCell ref="B35:E35"/>
    <mergeCell ref="B38:E38"/>
    <mergeCell ref="B44:E44"/>
    <mergeCell ref="B43:E43"/>
    <mergeCell ref="B41:E41"/>
    <mergeCell ref="B33:E33"/>
    <mergeCell ref="B36:E36"/>
    <mergeCell ref="B40:E40"/>
    <mergeCell ref="B34:E34"/>
    <mergeCell ref="B37:E37"/>
    <mergeCell ref="B16:E16"/>
    <mergeCell ref="B39:E39"/>
    <mergeCell ref="B11:E11"/>
    <mergeCell ref="B18:E18"/>
    <mergeCell ref="B29:E29"/>
    <mergeCell ref="B12:E12"/>
    <mergeCell ref="B19:E19"/>
    <mergeCell ref="B30:E30"/>
    <mergeCell ref="B13:E13"/>
    <mergeCell ref="B31:E31"/>
    <mergeCell ref="B14:E14"/>
    <mergeCell ref="B21:E21"/>
    <mergeCell ref="B25:E25"/>
    <mergeCell ref="B15:E15"/>
    <mergeCell ref="A5:P5"/>
    <mergeCell ref="B10:E10"/>
    <mergeCell ref="B17:E17"/>
    <mergeCell ref="B28:E28"/>
    <mergeCell ref="L7:O7"/>
    <mergeCell ref="B7:B8"/>
    <mergeCell ref="F7:F8"/>
    <mergeCell ref="G7:G8"/>
    <mergeCell ref="H7:H8"/>
    <mergeCell ref="I7:I8"/>
    <mergeCell ref="B22:E22"/>
    <mergeCell ref="B26:E26"/>
  </mergeCells>
  <pageMargins left="0.78740157480314998" right="0.196850393700787" top="0.39370078740157499" bottom="0.39370078740157499" header="0" footer="0.196850393700787"/>
  <pageSetup paperSize="9" scale="85" fitToHeight="0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Бюджет_4</vt:lpstr>
    </vt:vector>
  </TitlesOfParts>
  <Company>Krokoz™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ФинУпр</dc:creator>
  <cp:lastModifiedBy>user</cp:lastModifiedBy>
  <cp:lastPrinted>2024-11-05T10:22:37Z</cp:lastPrinted>
  <dcterms:created xsi:type="dcterms:W3CDTF">2024-11-01T11:19:13Z</dcterms:created>
  <dcterms:modified xsi:type="dcterms:W3CDTF">2024-11-05T10:22:46Z</dcterms:modified>
</cp:coreProperties>
</file>