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иск D\Проект бюджета на 2025 год и плановый период 2026 и 2027 годов\ВМО\"/>
    </mc:Choice>
  </mc:AlternateContent>
  <xr:revisionPtr revIDLastSave="0" documentId="13_ncr:1_{FA8329BF-027A-490C-BE3C-CD61D31F8607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Бюджет_3" sheetId="1" r:id="rId1"/>
  </sheets>
  <definedNames>
    <definedName name="_xlnm.Print_Titles" localSheetId="0">Бюджет_3!$7:$10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O11" i="1"/>
  <c r="N11" i="1"/>
  <c r="L11" i="1"/>
</calcChain>
</file>

<file path=xl/sharedStrings.xml><?xml version="1.0" encoding="utf-8"?>
<sst xmlns="http://schemas.openxmlformats.org/spreadsheetml/2006/main" count="105" uniqueCount="61">
  <si>
    <t>Всего</t>
  </si>
  <si>
    <t>000</t>
  </si>
  <si>
    <t>0000000000</t>
  </si>
  <si>
    <t>540</t>
  </si>
  <si>
    <t>91 4 10 20005</t>
  </si>
  <si>
    <t>Иные межбюджетные трансферты</t>
  </si>
  <si>
    <t>500</t>
  </si>
  <si>
    <t>Межбюджетные трансферты</t>
  </si>
  <si>
    <t/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</si>
  <si>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части создания условий для организации досуга и обеспечения жителей услугами организаций культуры</t>
  </si>
  <si>
    <t>91 4 10 00000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</si>
  <si>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</si>
  <si>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91 4 00 00000</t>
  </si>
  <si>
    <t>240</t>
  </si>
  <si>
    <t>91 3 20 00500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</si>
  <si>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</si>
  <si>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</si>
  <si>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</si>
  <si>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Прочие мероприятия по благоустройству поселений</t>
  </si>
  <si>
    <t>91 3 20 00100</t>
  </si>
  <si>
    <t>Уличное освещение</t>
  </si>
  <si>
    <t>91 3 20 00000</t>
  </si>
  <si>
    <t>Благоустройство</t>
  </si>
  <si>
    <t>91 3 00 00000</t>
  </si>
  <si>
    <t>91 0 00 00000</t>
  </si>
  <si>
    <t>Руководство и управление в сфере установленных функций органов местного самоуправления</t>
  </si>
  <si>
    <t>120</t>
  </si>
  <si>
    <t>50 3 00 51180</t>
  </si>
  <si>
    <t>Расходы на выплаты персоналу 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</si>
  <si>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</si>
  <si>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</si>
  <si>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</si>
  <si>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50 3 00 00000</t>
  </si>
  <si>
    <t>Осуществление органами местного самоуправления переданных государственных полномочий за счет субвенций федерального бюджета</t>
  </si>
  <si>
    <t>50 0 00 00000</t>
  </si>
  <si>
    <t>Расходы за счет межбюджетных трансфертов</t>
  </si>
  <si>
    <t>13 0 02 9Д001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</si>
  <si>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сооружений на них, а также мероприятия по транспортной безопасности, проводимые в рамках строительства, реконструкции, капитального  ремонта и ремонта автомобильных дорог</t>
  </si>
  <si>
    <t>13 0 02 00000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</si>
  <si>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</t>
  </si>
  <si>
    <t>13 0 01 9Д017</t>
  </si>
  <si>
    <t>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</t>
  </si>
  <si>
    <t>13 0 01 00000</t>
  </si>
  <si>
    <t>13 0 00 00000</t>
  </si>
  <si>
    <t>Муниципальная программа "Развитие сети автомобильных дорог общего пользования местного значения в границах населенных пунктов Воскресенского муниципального образования Воскресенского муниципального района Саратовской области"</t>
  </si>
  <si>
    <t>2020 год</t>
  </si>
  <si>
    <t>2019 год</t>
  </si>
  <si>
    <t>2018 год</t>
  </si>
  <si>
    <t>Сумма</t>
  </si>
  <si>
    <t>Вид расходов</t>
  </si>
  <si>
    <t>Целевая статья</t>
  </si>
  <si>
    <t>Наименование</t>
  </si>
  <si>
    <t>(тыс. рублей)</t>
  </si>
  <si>
    <t>Распределение бюджетных ассигнований бюджета Воскресенского муниципального образования Воскресенского муниципального района Саратовской области на 2025  год и на плановый период 2026 и 2027 годов по целевым статьям (по муниципальным программам и непрограммным направлениям  деятедбности). группам и подгруппам видов расходов классификации расходов</t>
  </si>
  <si>
    <t>2025 год</t>
  </si>
  <si>
    <t>2026 год</t>
  </si>
  <si>
    <t>2027 год</t>
  </si>
  <si>
    <t>Воскресенского муниципального образования</t>
  </si>
  <si>
    <t xml:space="preserve"> от  _____________2024 г. № ____</t>
  </si>
  <si>
    <t xml:space="preserve">Приложение 5  к решению Совета </t>
  </si>
  <si>
    <t>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</si>
</sst>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[Red]\-#,##0.00;0.00"/>
    <numFmt numFmtId="165" formatCode="#,##0.0;[Red]\-#,##0.0"/>
    <numFmt numFmtId="166" formatCode="#,##0.0;[Red]\-#,##0.0;0.0"/>
    <numFmt numFmtId="167" formatCode="000"/>
    <numFmt numFmtId="168" formatCode="0000000000"/>
    <numFmt numFmtId="170" formatCode="#,##0.0"/>
  </numFmts>
  <fonts count="8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1" applyFont="1"/>
    <xf numFmtId="0" fontId="2" fillId="0" borderId="0" xfId="0" applyFont="1"/>
    <xf numFmtId="0" fontId="3" fillId="0" borderId="0" xfId="0" applyNumberFormat="1" applyFont="1" applyFill="1" applyAlignment="1" applyProtection="1">
      <alignment horizontal="center" wrapText="1"/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5" fillId="0" borderId="0" xfId="0" applyNumberFormat="1" applyFont="1" applyFill="1" applyAlignment="1" applyProtection="1">
      <protection hidden="1"/>
    </xf>
    <xf numFmtId="0" fontId="6" fillId="0" borderId="0" xfId="0" applyNumberFormat="1" applyFont="1" applyFill="1" applyAlignment="1" applyProtection="1">
      <alignment horizontal="right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protection hidden="1"/>
    </xf>
    <xf numFmtId="0" fontId="2" fillId="0" borderId="1" xfId="0" applyFont="1" applyBorder="1" applyProtection="1">
      <protection hidden="1"/>
    </xf>
    <xf numFmtId="0" fontId="4" fillId="0" borderId="0" xfId="0" applyNumberFormat="1" applyFont="1" applyFill="1" applyBorder="1" applyAlignment="1" applyProtection="1">
      <alignment vertical="top"/>
      <protection hidden="1"/>
    </xf>
    <xf numFmtId="168" fontId="3" fillId="0" borderId="1" xfId="0" applyNumberFormat="1" applyFont="1" applyFill="1" applyBorder="1" applyAlignment="1" applyProtection="1">
      <alignment wrapText="1"/>
      <protection hidden="1"/>
    </xf>
    <xf numFmtId="168" fontId="3" fillId="0" borderId="1" xfId="0" applyNumberFormat="1" applyFont="1" applyFill="1" applyBorder="1" applyAlignment="1" applyProtection="1">
      <alignment horizontal="center"/>
      <protection hidden="1"/>
    </xf>
    <xf numFmtId="167" fontId="3" fillId="0" borderId="1" xfId="0" applyNumberFormat="1" applyFont="1" applyFill="1" applyBorder="1" applyAlignment="1" applyProtection="1">
      <alignment horizontal="center"/>
      <protection hidden="1"/>
    </xf>
    <xf numFmtId="166" fontId="6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0" fontId="2" fillId="0" borderId="0" xfId="0" applyFont="1" applyBorder="1" applyProtection="1">
      <protection hidden="1"/>
    </xf>
    <xf numFmtId="168" fontId="6" fillId="0" borderId="1" xfId="0" applyNumberFormat="1" applyFont="1" applyFill="1" applyBorder="1" applyAlignment="1" applyProtection="1">
      <alignment wrapText="1"/>
      <protection hidden="1"/>
    </xf>
    <xf numFmtId="168" fontId="6" fillId="0" borderId="1" xfId="0" applyNumberFormat="1" applyFont="1" applyFill="1" applyBorder="1" applyAlignment="1" applyProtection="1">
      <alignment horizontal="center"/>
      <protection hidden="1"/>
    </xf>
    <xf numFmtId="167" fontId="6" fillId="0" borderId="1" xfId="0" applyNumberFormat="1" applyFont="1" applyFill="1" applyBorder="1" applyAlignment="1" applyProtection="1">
      <alignment horizontal="center"/>
      <protection hidden="1"/>
    </xf>
    <xf numFmtId="164" fontId="6" fillId="0" borderId="1" xfId="0" applyNumberFormat="1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alignment vertical="top"/>
      <protection hidden="1"/>
    </xf>
    <xf numFmtId="0" fontId="4" fillId="0" borderId="1" xfId="0" applyNumberFormat="1" applyFont="1" applyFill="1" applyBorder="1" applyAlignment="1" applyProtection="1">
      <protection hidden="1"/>
    </xf>
    <xf numFmtId="40" fontId="4" fillId="0" borderId="1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alignment vertical="top"/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165" fontId="3" fillId="0" borderId="1" xfId="0" applyNumberFormat="1" applyFont="1" applyFill="1" applyBorder="1" applyAlignment="1" applyProtection="1">
      <protection hidden="1"/>
    </xf>
    <xf numFmtId="170" fontId="3" fillId="0" borderId="1" xfId="0" applyNumberFormat="1" applyFont="1" applyFill="1" applyBorder="1" applyAlignment="1" applyProtection="1">
      <protection hidden="1"/>
    </xf>
    <xf numFmtId="170" fontId="6" fillId="0" borderId="1" xfId="0" applyNumberFormat="1" applyFont="1" applyFill="1" applyBorder="1" applyAlignment="1" applyProtection="1">
      <protection hidden="1"/>
    </xf>
    <xf numFmtId="170" fontId="4" fillId="0" borderId="1" xfId="0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 xr:uid="{074A3684-DBA8-42A4-9CD5-2B5085B57E3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1"/>
  <sheetViews>
    <sheetView showGridLines="0" showZeros="0" tabSelected="1" workbookViewId="0">
      <selection activeCell="A5" sqref="A5:P5"/>
    </sheetView>
  </sheetViews>
  <sheetFormatPr defaultColWidth="9.140625" defaultRowHeight="12.75" x14ac:dyDescent="0.2"/>
  <cols>
    <col min="1" max="1" width="1.42578125" style="2" customWidth="1"/>
    <col min="2" max="2" width="46.85546875" style="2" customWidth="1"/>
    <col min="3" max="3" width="0.140625" style="2" hidden="1" customWidth="1"/>
    <col min="4" max="6" width="0.28515625" style="2" hidden="1" customWidth="1"/>
    <col min="7" max="7" width="4.140625" style="2" hidden="1" customWidth="1"/>
    <col min="8" max="8" width="12.42578125" style="2" customWidth="1"/>
    <col min="9" max="9" width="9.28515625" style="2" customWidth="1"/>
    <col min="10" max="10" width="0" style="2" hidden="1" customWidth="1"/>
    <col min="11" max="11" width="15" style="2" hidden="1" customWidth="1"/>
    <col min="12" max="12" width="10.42578125" style="2" customWidth="1"/>
    <col min="13" max="13" width="15" style="2" hidden="1" customWidth="1"/>
    <col min="14" max="14" width="8.28515625" style="2" customWidth="1"/>
    <col min="15" max="15" width="8.140625" style="2" customWidth="1"/>
    <col min="16" max="16" width="15" style="2" hidden="1" customWidth="1"/>
    <col min="17" max="17" width="0" style="2" hidden="1" customWidth="1"/>
    <col min="18" max="259" width="9.140625" style="2" customWidth="1"/>
    <col min="260" max="16384" width="9.140625" style="2"/>
  </cols>
  <sheetData>
    <row r="1" spans="1:17" x14ac:dyDescent="0.2">
      <c r="L1" s="1" t="s">
        <v>59</v>
      </c>
      <c r="M1" s="1"/>
      <c r="N1" s="1"/>
    </row>
    <row r="2" spans="1:17" x14ac:dyDescent="0.2">
      <c r="L2" s="1" t="s">
        <v>57</v>
      </c>
      <c r="M2" s="1"/>
      <c r="N2" s="1"/>
    </row>
    <row r="3" spans="1:17" x14ac:dyDescent="0.2">
      <c r="L3" s="1" t="s">
        <v>58</v>
      </c>
      <c r="M3" s="1"/>
      <c r="N3" s="1"/>
    </row>
    <row r="5" spans="1:17" ht="51.75" customHeight="1" x14ac:dyDescent="0.2">
      <c r="A5" s="3" t="s">
        <v>53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4"/>
    </row>
    <row r="6" spans="1:17" ht="20.25" customHeight="1" x14ac:dyDescent="0.2">
      <c r="A6" s="4"/>
      <c r="B6" s="5"/>
      <c r="C6" s="5"/>
      <c r="D6" s="5"/>
      <c r="E6" s="5"/>
      <c r="F6" s="5"/>
      <c r="G6" s="5"/>
      <c r="H6" s="5"/>
      <c r="I6" s="5"/>
      <c r="J6" s="6"/>
      <c r="K6" s="4"/>
      <c r="L6" s="4"/>
      <c r="M6" s="7">
        <v>2025</v>
      </c>
      <c r="N6" s="7"/>
      <c r="O6" s="6" t="s">
        <v>60</v>
      </c>
      <c r="P6" s="8" t="s">
        <v>52</v>
      </c>
      <c r="Q6" s="4"/>
    </row>
    <row r="7" spans="1:17" ht="15" customHeight="1" x14ac:dyDescent="0.2">
      <c r="A7" s="4"/>
      <c r="B7" s="9" t="s">
        <v>51</v>
      </c>
      <c r="C7" s="10"/>
      <c r="D7" s="11"/>
      <c r="E7" s="11"/>
      <c r="F7" s="11"/>
      <c r="G7" s="11"/>
      <c r="H7" s="12" t="s">
        <v>50</v>
      </c>
      <c r="I7" s="12" t="s">
        <v>49</v>
      </c>
      <c r="J7" s="10" t="s">
        <v>48</v>
      </c>
      <c r="K7" s="10" t="s">
        <v>48</v>
      </c>
      <c r="L7" s="13" t="s">
        <v>48</v>
      </c>
      <c r="M7" s="14"/>
      <c r="N7" s="14"/>
      <c r="O7" s="15"/>
      <c r="P7" s="10"/>
      <c r="Q7" s="4"/>
    </row>
    <row r="8" spans="1:17" ht="20.100000000000001" customHeight="1" x14ac:dyDescent="0.2">
      <c r="A8" s="4"/>
      <c r="B8" s="9"/>
      <c r="C8" s="10"/>
      <c r="D8" s="11"/>
      <c r="E8" s="11"/>
      <c r="F8" s="11"/>
      <c r="G8" s="11"/>
      <c r="H8" s="12"/>
      <c r="I8" s="12"/>
      <c r="J8" s="10"/>
      <c r="K8" s="16" t="s">
        <v>47</v>
      </c>
      <c r="L8" s="16" t="s">
        <v>54</v>
      </c>
      <c r="M8" s="10" t="s">
        <v>46</v>
      </c>
      <c r="N8" s="10" t="s">
        <v>55</v>
      </c>
      <c r="O8" s="10" t="s">
        <v>56</v>
      </c>
      <c r="P8" s="10" t="s">
        <v>45</v>
      </c>
      <c r="Q8" s="4"/>
    </row>
    <row r="9" spans="1:17" ht="12.75" customHeight="1" x14ac:dyDescent="0.2">
      <c r="A9" s="17"/>
      <c r="B9" s="11">
        <v>1</v>
      </c>
      <c r="C9" s="11"/>
      <c r="D9" s="11"/>
      <c r="E9" s="11"/>
      <c r="F9" s="11"/>
      <c r="G9" s="11"/>
      <c r="H9" s="11">
        <v>2</v>
      </c>
      <c r="I9" s="11">
        <v>3</v>
      </c>
      <c r="J9" s="11">
        <v>6</v>
      </c>
      <c r="K9" s="11">
        <v>4</v>
      </c>
      <c r="L9" s="11">
        <v>4</v>
      </c>
      <c r="M9" s="11">
        <v>5</v>
      </c>
      <c r="N9" s="11">
        <v>5</v>
      </c>
      <c r="O9" s="11">
        <v>6</v>
      </c>
      <c r="P9" s="11">
        <v>6</v>
      </c>
      <c r="Q9" s="4"/>
    </row>
    <row r="10" spans="1:17" ht="9.9499999999999993" hidden="1" customHeight="1" x14ac:dyDescent="0.2">
      <c r="A10" s="1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4"/>
    </row>
    <row r="11" spans="1:17" ht="74.25" customHeight="1" x14ac:dyDescent="0.2">
      <c r="A11" s="19"/>
      <c r="B11" s="20" t="s">
        <v>44</v>
      </c>
      <c r="C11" s="20"/>
      <c r="D11" s="20"/>
      <c r="E11" s="20"/>
      <c r="F11" s="20"/>
      <c r="G11" s="20"/>
      <c r="H11" s="21" t="s">
        <v>43</v>
      </c>
      <c r="I11" s="22" t="s">
        <v>8</v>
      </c>
      <c r="J11" s="23"/>
      <c r="K11" s="24">
        <v>15438000</v>
      </c>
      <c r="L11" s="38">
        <f>K11/1000</f>
        <v>15438</v>
      </c>
      <c r="M11" s="38">
        <v>3470000</v>
      </c>
      <c r="N11" s="38">
        <f>M11/1000</f>
        <v>3470</v>
      </c>
      <c r="O11" s="38">
        <f>P11/1000</f>
        <v>3630</v>
      </c>
      <c r="P11" s="24">
        <v>3630000</v>
      </c>
      <c r="Q11" s="25"/>
    </row>
    <row r="12" spans="1:17" ht="45.75" customHeight="1" x14ac:dyDescent="0.2">
      <c r="A12" s="19"/>
      <c r="B12" s="26" t="s">
        <v>41</v>
      </c>
      <c r="C12" s="26"/>
      <c r="D12" s="26"/>
      <c r="E12" s="26"/>
      <c r="F12" s="26"/>
      <c r="G12" s="26"/>
      <c r="H12" s="27" t="s">
        <v>42</v>
      </c>
      <c r="I12" s="28" t="s">
        <v>8</v>
      </c>
      <c r="J12" s="23"/>
      <c r="K12" s="29">
        <v>12138000</v>
      </c>
      <c r="L12" s="38">
        <f t="shared" ref="L12:L40" si="0">K12/1000</f>
        <v>12138</v>
      </c>
      <c r="M12" s="39">
        <v>0</v>
      </c>
      <c r="N12" s="38">
        <f t="shared" ref="N12:N40" si="1">M12/1000</f>
        <v>0</v>
      </c>
      <c r="O12" s="38">
        <f t="shared" ref="O12:O40" si="2">P12/1000</f>
        <v>0</v>
      </c>
      <c r="P12" s="29">
        <v>0</v>
      </c>
      <c r="Q12" s="25"/>
    </row>
    <row r="13" spans="1:17" ht="45.75" customHeight="1" x14ac:dyDescent="0.2">
      <c r="A13" s="19"/>
      <c r="B13" s="26" t="s">
        <v>41</v>
      </c>
      <c r="C13" s="26"/>
      <c r="D13" s="26"/>
      <c r="E13" s="26"/>
      <c r="F13" s="26"/>
      <c r="G13" s="26"/>
      <c r="H13" s="27" t="s">
        <v>40</v>
      </c>
      <c r="I13" s="28" t="s">
        <v>8</v>
      </c>
      <c r="J13" s="23"/>
      <c r="K13" s="29">
        <v>12138000</v>
      </c>
      <c r="L13" s="38">
        <f t="shared" si="0"/>
        <v>12138</v>
      </c>
      <c r="M13" s="39">
        <v>0</v>
      </c>
      <c r="N13" s="38">
        <f t="shared" si="1"/>
        <v>0</v>
      </c>
      <c r="O13" s="38">
        <f t="shared" si="2"/>
        <v>0</v>
      </c>
      <c r="P13" s="29">
        <v>0</v>
      </c>
      <c r="Q13" s="25"/>
    </row>
    <row r="14" spans="1:17" ht="23.25" customHeight="1" x14ac:dyDescent="0.2">
      <c r="A14" s="19"/>
      <c r="B14" s="26" t="s">
        <v>17</v>
      </c>
      <c r="C14" s="26"/>
      <c r="D14" s="26"/>
      <c r="E14" s="26"/>
      <c r="F14" s="26"/>
      <c r="G14" s="26"/>
      <c r="H14" s="27" t="s">
        <v>40</v>
      </c>
      <c r="I14" s="28" t="s">
        <v>16</v>
      </c>
      <c r="J14" s="23"/>
      <c r="K14" s="29">
        <v>12138000</v>
      </c>
      <c r="L14" s="38">
        <f t="shared" si="0"/>
        <v>12138</v>
      </c>
      <c r="M14" s="39">
        <v>0</v>
      </c>
      <c r="N14" s="38">
        <f t="shared" si="1"/>
        <v>0</v>
      </c>
      <c r="O14" s="38">
        <f t="shared" si="2"/>
        <v>0</v>
      </c>
      <c r="P14" s="29">
        <v>0</v>
      </c>
      <c r="Q14" s="25"/>
    </row>
    <row r="15" spans="1:17" ht="23.25" customHeight="1" x14ac:dyDescent="0.2">
      <c r="A15" s="19"/>
      <c r="B15" s="26" t="s">
        <v>15</v>
      </c>
      <c r="C15" s="26"/>
      <c r="D15" s="26"/>
      <c r="E15" s="26"/>
      <c r="F15" s="26"/>
      <c r="G15" s="26"/>
      <c r="H15" s="27" t="s">
        <v>40</v>
      </c>
      <c r="I15" s="28" t="s">
        <v>13</v>
      </c>
      <c r="J15" s="23"/>
      <c r="K15" s="29">
        <v>12138000</v>
      </c>
      <c r="L15" s="38">
        <f t="shared" si="0"/>
        <v>12138</v>
      </c>
      <c r="M15" s="39">
        <v>0</v>
      </c>
      <c r="N15" s="38">
        <f t="shared" si="1"/>
        <v>0</v>
      </c>
      <c r="O15" s="38">
        <f t="shared" si="2"/>
        <v>0</v>
      </c>
      <c r="P15" s="29">
        <v>0</v>
      </c>
      <c r="Q15" s="25"/>
    </row>
    <row r="16" spans="1:17" ht="45.75" customHeight="1" x14ac:dyDescent="0.2">
      <c r="A16" s="19"/>
      <c r="B16" s="26" t="s">
        <v>39</v>
      </c>
      <c r="C16" s="26"/>
      <c r="D16" s="26"/>
      <c r="E16" s="26"/>
      <c r="F16" s="26"/>
      <c r="G16" s="26"/>
      <c r="H16" s="27" t="s">
        <v>38</v>
      </c>
      <c r="I16" s="28" t="s">
        <v>8</v>
      </c>
      <c r="J16" s="23"/>
      <c r="K16" s="29">
        <v>3300000</v>
      </c>
      <c r="L16" s="38">
        <f t="shared" si="0"/>
        <v>3300</v>
      </c>
      <c r="M16" s="39">
        <v>3470000</v>
      </c>
      <c r="N16" s="38">
        <f t="shared" si="1"/>
        <v>3470</v>
      </c>
      <c r="O16" s="38">
        <f t="shared" si="2"/>
        <v>3630</v>
      </c>
      <c r="P16" s="29">
        <v>3630000</v>
      </c>
      <c r="Q16" s="25"/>
    </row>
    <row r="17" spans="1:17" ht="79.5" customHeight="1" x14ac:dyDescent="0.2">
      <c r="A17" s="19"/>
      <c r="B17" s="26" t="s">
        <v>37</v>
      </c>
      <c r="C17" s="26"/>
      <c r="D17" s="26"/>
      <c r="E17" s="26"/>
      <c r="F17" s="26"/>
      <c r="G17" s="26"/>
      <c r="H17" s="27" t="s">
        <v>36</v>
      </c>
      <c r="I17" s="28" t="s">
        <v>8</v>
      </c>
      <c r="J17" s="23"/>
      <c r="K17" s="29">
        <v>3300000</v>
      </c>
      <c r="L17" s="38">
        <f t="shared" si="0"/>
        <v>3300</v>
      </c>
      <c r="M17" s="39">
        <v>3470000</v>
      </c>
      <c r="N17" s="38">
        <f t="shared" si="1"/>
        <v>3470</v>
      </c>
      <c r="O17" s="38">
        <f t="shared" si="2"/>
        <v>3630</v>
      </c>
      <c r="P17" s="29">
        <v>3630000</v>
      </c>
      <c r="Q17" s="25"/>
    </row>
    <row r="18" spans="1:17" ht="23.25" customHeight="1" x14ac:dyDescent="0.2">
      <c r="A18" s="19"/>
      <c r="B18" s="26" t="s">
        <v>17</v>
      </c>
      <c r="C18" s="26"/>
      <c r="D18" s="26"/>
      <c r="E18" s="26"/>
      <c r="F18" s="26"/>
      <c r="G18" s="26"/>
      <c r="H18" s="27" t="s">
        <v>36</v>
      </c>
      <c r="I18" s="28" t="s">
        <v>16</v>
      </c>
      <c r="J18" s="23"/>
      <c r="K18" s="29">
        <v>3300000</v>
      </c>
      <c r="L18" s="38">
        <f t="shared" si="0"/>
        <v>3300</v>
      </c>
      <c r="M18" s="39">
        <v>3470000</v>
      </c>
      <c r="N18" s="38">
        <f t="shared" si="1"/>
        <v>3470</v>
      </c>
      <c r="O18" s="38">
        <f t="shared" si="2"/>
        <v>3630</v>
      </c>
      <c r="P18" s="29">
        <v>3630000</v>
      </c>
      <c r="Q18" s="25"/>
    </row>
    <row r="19" spans="1:17" ht="23.25" customHeight="1" x14ac:dyDescent="0.2">
      <c r="A19" s="19"/>
      <c r="B19" s="26" t="s">
        <v>15</v>
      </c>
      <c r="C19" s="26"/>
      <c r="D19" s="26"/>
      <c r="E19" s="26"/>
      <c r="F19" s="26"/>
      <c r="G19" s="26"/>
      <c r="H19" s="27" t="s">
        <v>36</v>
      </c>
      <c r="I19" s="28" t="s">
        <v>13</v>
      </c>
      <c r="J19" s="23"/>
      <c r="K19" s="29">
        <v>3300000</v>
      </c>
      <c r="L19" s="38">
        <f t="shared" si="0"/>
        <v>3300</v>
      </c>
      <c r="M19" s="39">
        <v>3470000</v>
      </c>
      <c r="N19" s="38">
        <f t="shared" si="1"/>
        <v>3470</v>
      </c>
      <c r="O19" s="38">
        <f t="shared" si="2"/>
        <v>3630</v>
      </c>
      <c r="P19" s="29">
        <v>3630000</v>
      </c>
      <c r="Q19" s="25"/>
    </row>
    <row r="20" spans="1:17" ht="12.75" customHeight="1" x14ac:dyDescent="0.2">
      <c r="A20" s="19"/>
      <c r="B20" s="20" t="s">
        <v>35</v>
      </c>
      <c r="C20" s="20"/>
      <c r="D20" s="20"/>
      <c r="E20" s="20"/>
      <c r="F20" s="20"/>
      <c r="G20" s="20"/>
      <c r="H20" s="21" t="s">
        <v>34</v>
      </c>
      <c r="I20" s="22" t="s">
        <v>8</v>
      </c>
      <c r="J20" s="23"/>
      <c r="K20" s="24">
        <v>394700</v>
      </c>
      <c r="L20" s="38">
        <f t="shared" si="0"/>
        <v>394.7</v>
      </c>
      <c r="M20" s="38">
        <v>432400</v>
      </c>
      <c r="N20" s="38">
        <f t="shared" si="1"/>
        <v>432.4</v>
      </c>
      <c r="O20" s="38">
        <f t="shared" si="2"/>
        <v>448</v>
      </c>
      <c r="P20" s="24">
        <v>448000</v>
      </c>
      <c r="Q20" s="25"/>
    </row>
    <row r="21" spans="1:17" ht="34.5" customHeight="1" x14ac:dyDescent="0.2">
      <c r="A21" s="19"/>
      <c r="B21" s="20" t="s">
        <v>33</v>
      </c>
      <c r="C21" s="20"/>
      <c r="D21" s="20"/>
      <c r="E21" s="20"/>
      <c r="F21" s="20"/>
      <c r="G21" s="20"/>
      <c r="H21" s="21" t="s">
        <v>32</v>
      </c>
      <c r="I21" s="22" t="s">
        <v>8</v>
      </c>
      <c r="J21" s="23"/>
      <c r="K21" s="24">
        <v>394700</v>
      </c>
      <c r="L21" s="38">
        <f t="shared" si="0"/>
        <v>394.7</v>
      </c>
      <c r="M21" s="38">
        <v>432400</v>
      </c>
      <c r="N21" s="38">
        <f t="shared" si="1"/>
        <v>432.4</v>
      </c>
      <c r="O21" s="38">
        <f t="shared" si="2"/>
        <v>448</v>
      </c>
      <c r="P21" s="24">
        <v>448000</v>
      </c>
      <c r="Q21" s="25"/>
    </row>
    <row r="22" spans="1:17" ht="34.5" customHeight="1" x14ac:dyDescent="0.2">
      <c r="A22" s="19"/>
      <c r="B22" s="26" t="s">
        <v>31</v>
      </c>
      <c r="C22" s="26"/>
      <c r="D22" s="26"/>
      <c r="E22" s="26"/>
      <c r="F22" s="26"/>
      <c r="G22" s="26"/>
      <c r="H22" s="27" t="s">
        <v>27</v>
      </c>
      <c r="I22" s="28" t="s">
        <v>8</v>
      </c>
      <c r="J22" s="23"/>
      <c r="K22" s="29">
        <v>394700</v>
      </c>
      <c r="L22" s="38">
        <f t="shared" si="0"/>
        <v>394.7</v>
      </c>
      <c r="M22" s="39">
        <v>432400</v>
      </c>
      <c r="N22" s="38">
        <f t="shared" si="1"/>
        <v>432.4</v>
      </c>
      <c r="O22" s="38">
        <f t="shared" si="2"/>
        <v>448</v>
      </c>
      <c r="P22" s="29">
        <v>448000</v>
      </c>
      <c r="Q22" s="25"/>
    </row>
    <row r="23" spans="1:17" ht="57" customHeight="1" x14ac:dyDescent="0.2">
      <c r="A23" s="19"/>
      <c r="B23" s="26" t="s">
        <v>30</v>
      </c>
      <c r="C23" s="26"/>
      <c r="D23" s="26"/>
      <c r="E23" s="26"/>
      <c r="F23" s="26"/>
      <c r="G23" s="26"/>
      <c r="H23" s="27" t="s">
        <v>27</v>
      </c>
      <c r="I23" s="28" t="s">
        <v>29</v>
      </c>
      <c r="J23" s="23"/>
      <c r="K23" s="29">
        <v>394700</v>
      </c>
      <c r="L23" s="38">
        <f t="shared" si="0"/>
        <v>394.7</v>
      </c>
      <c r="M23" s="39">
        <v>432400</v>
      </c>
      <c r="N23" s="38">
        <f t="shared" si="1"/>
        <v>432.4</v>
      </c>
      <c r="O23" s="38">
        <f t="shared" si="2"/>
        <v>448</v>
      </c>
      <c r="P23" s="29">
        <v>448000</v>
      </c>
      <c r="Q23" s="25"/>
    </row>
    <row r="24" spans="1:17" ht="23.25" customHeight="1" x14ac:dyDescent="0.2">
      <c r="A24" s="19"/>
      <c r="B24" s="26" t="s">
        <v>28</v>
      </c>
      <c r="C24" s="26"/>
      <c r="D24" s="26"/>
      <c r="E24" s="26"/>
      <c r="F24" s="26"/>
      <c r="G24" s="26"/>
      <c r="H24" s="27" t="s">
        <v>27</v>
      </c>
      <c r="I24" s="28" t="s">
        <v>26</v>
      </c>
      <c r="J24" s="23"/>
      <c r="K24" s="29">
        <v>394700</v>
      </c>
      <c r="L24" s="38">
        <f t="shared" si="0"/>
        <v>394.7</v>
      </c>
      <c r="M24" s="39">
        <v>432400</v>
      </c>
      <c r="N24" s="38">
        <f t="shared" si="1"/>
        <v>432.4</v>
      </c>
      <c r="O24" s="38">
        <f t="shared" si="2"/>
        <v>448</v>
      </c>
      <c r="P24" s="29">
        <v>448000</v>
      </c>
      <c r="Q24" s="25"/>
    </row>
    <row r="25" spans="1:17" ht="23.25" customHeight="1" x14ac:dyDescent="0.2">
      <c r="A25" s="19"/>
      <c r="B25" s="20" t="s">
        <v>25</v>
      </c>
      <c r="C25" s="20"/>
      <c r="D25" s="20"/>
      <c r="E25" s="20"/>
      <c r="F25" s="20"/>
      <c r="G25" s="20"/>
      <c r="H25" s="21" t="s">
        <v>24</v>
      </c>
      <c r="I25" s="22" t="s">
        <v>8</v>
      </c>
      <c r="J25" s="23"/>
      <c r="K25" s="24">
        <v>6796300</v>
      </c>
      <c r="L25" s="38">
        <f t="shared" si="0"/>
        <v>6796.3</v>
      </c>
      <c r="M25" s="38">
        <v>6730600</v>
      </c>
      <c r="N25" s="38">
        <f t="shared" si="1"/>
        <v>6730.6</v>
      </c>
      <c r="O25" s="38">
        <f t="shared" si="2"/>
        <v>6648.7</v>
      </c>
      <c r="P25" s="24">
        <v>6648700</v>
      </c>
      <c r="Q25" s="25"/>
    </row>
    <row r="26" spans="1:17" ht="12.75" customHeight="1" x14ac:dyDescent="0.2">
      <c r="A26" s="19"/>
      <c r="B26" s="20" t="s">
        <v>22</v>
      </c>
      <c r="C26" s="20"/>
      <c r="D26" s="20"/>
      <c r="E26" s="20"/>
      <c r="F26" s="20"/>
      <c r="G26" s="20"/>
      <c r="H26" s="21" t="s">
        <v>23</v>
      </c>
      <c r="I26" s="22" t="s">
        <v>8</v>
      </c>
      <c r="J26" s="23"/>
      <c r="K26" s="24">
        <v>3989800</v>
      </c>
      <c r="L26" s="38">
        <f t="shared" si="0"/>
        <v>3989.8</v>
      </c>
      <c r="M26" s="38">
        <v>3811800</v>
      </c>
      <c r="N26" s="38">
        <f t="shared" si="1"/>
        <v>3811.8</v>
      </c>
      <c r="O26" s="38">
        <f t="shared" si="2"/>
        <v>3613.1</v>
      </c>
      <c r="P26" s="24">
        <v>3613100</v>
      </c>
      <c r="Q26" s="25"/>
    </row>
    <row r="27" spans="1:17" ht="12.75" customHeight="1" x14ac:dyDescent="0.2">
      <c r="A27" s="19"/>
      <c r="B27" s="26" t="s">
        <v>22</v>
      </c>
      <c r="C27" s="26"/>
      <c r="D27" s="26"/>
      <c r="E27" s="26"/>
      <c r="F27" s="26"/>
      <c r="G27" s="26"/>
      <c r="H27" s="27" t="s">
        <v>21</v>
      </c>
      <c r="I27" s="28" t="s">
        <v>8</v>
      </c>
      <c r="J27" s="23"/>
      <c r="K27" s="29">
        <v>3989800</v>
      </c>
      <c r="L27" s="38">
        <f t="shared" si="0"/>
        <v>3989.8</v>
      </c>
      <c r="M27" s="39">
        <v>3811800</v>
      </c>
      <c r="N27" s="38">
        <f t="shared" si="1"/>
        <v>3811.8</v>
      </c>
      <c r="O27" s="38">
        <f t="shared" si="2"/>
        <v>3613.1</v>
      </c>
      <c r="P27" s="29">
        <v>3613100</v>
      </c>
      <c r="Q27" s="25"/>
    </row>
    <row r="28" spans="1:17" ht="12.75" customHeight="1" x14ac:dyDescent="0.2">
      <c r="A28" s="19"/>
      <c r="B28" s="26" t="s">
        <v>20</v>
      </c>
      <c r="C28" s="26"/>
      <c r="D28" s="26"/>
      <c r="E28" s="26"/>
      <c r="F28" s="26"/>
      <c r="G28" s="26"/>
      <c r="H28" s="27" t="s">
        <v>19</v>
      </c>
      <c r="I28" s="28" t="s">
        <v>8</v>
      </c>
      <c r="J28" s="23"/>
      <c r="K28" s="29">
        <v>1600000</v>
      </c>
      <c r="L28" s="38">
        <f t="shared" si="0"/>
        <v>1600</v>
      </c>
      <c r="M28" s="39">
        <v>1677000</v>
      </c>
      <c r="N28" s="38">
        <f t="shared" si="1"/>
        <v>1677</v>
      </c>
      <c r="O28" s="38">
        <f t="shared" si="2"/>
        <v>1742</v>
      </c>
      <c r="P28" s="29">
        <v>1742000</v>
      </c>
      <c r="Q28" s="25"/>
    </row>
    <row r="29" spans="1:17" ht="23.25" customHeight="1" x14ac:dyDescent="0.2">
      <c r="A29" s="19"/>
      <c r="B29" s="26" t="s">
        <v>17</v>
      </c>
      <c r="C29" s="26"/>
      <c r="D29" s="26"/>
      <c r="E29" s="26"/>
      <c r="F29" s="26"/>
      <c r="G29" s="26"/>
      <c r="H29" s="27" t="s">
        <v>19</v>
      </c>
      <c r="I29" s="28" t="s">
        <v>16</v>
      </c>
      <c r="J29" s="23"/>
      <c r="K29" s="29">
        <v>1600000</v>
      </c>
      <c r="L29" s="38">
        <f t="shared" si="0"/>
        <v>1600</v>
      </c>
      <c r="M29" s="39">
        <v>1677000</v>
      </c>
      <c r="N29" s="38">
        <f t="shared" si="1"/>
        <v>1677</v>
      </c>
      <c r="O29" s="38">
        <f t="shared" si="2"/>
        <v>1742</v>
      </c>
      <c r="P29" s="29">
        <v>1742000</v>
      </c>
      <c r="Q29" s="25"/>
    </row>
    <row r="30" spans="1:17" ht="23.25" customHeight="1" x14ac:dyDescent="0.2">
      <c r="A30" s="19"/>
      <c r="B30" s="26" t="s">
        <v>15</v>
      </c>
      <c r="C30" s="26"/>
      <c r="D30" s="26"/>
      <c r="E30" s="26"/>
      <c r="F30" s="26"/>
      <c r="G30" s="26"/>
      <c r="H30" s="27" t="s">
        <v>19</v>
      </c>
      <c r="I30" s="28" t="s">
        <v>13</v>
      </c>
      <c r="J30" s="23"/>
      <c r="K30" s="29">
        <v>1600000</v>
      </c>
      <c r="L30" s="38">
        <f t="shared" si="0"/>
        <v>1600</v>
      </c>
      <c r="M30" s="39">
        <v>1677000</v>
      </c>
      <c r="N30" s="38">
        <f t="shared" si="1"/>
        <v>1677</v>
      </c>
      <c r="O30" s="38">
        <f t="shared" si="2"/>
        <v>1742</v>
      </c>
      <c r="P30" s="29">
        <v>1742000</v>
      </c>
      <c r="Q30" s="25"/>
    </row>
    <row r="31" spans="1:17" ht="12.75" customHeight="1" x14ac:dyDescent="0.2">
      <c r="A31" s="19"/>
      <c r="B31" s="26" t="s">
        <v>18</v>
      </c>
      <c r="C31" s="26"/>
      <c r="D31" s="26"/>
      <c r="E31" s="26"/>
      <c r="F31" s="26"/>
      <c r="G31" s="26"/>
      <c r="H31" s="27" t="s">
        <v>14</v>
      </c>
      <c r="I31" s="28" t="s">
        <v>8</v>
      </c>
      <c r="J31" s="23"/>
      <c r="K31" s="29">
        <v>2389800</v>
      </c>
      <c r="L31" s="38">
        <f t="shared" si="0"/>
        <v>2389.8000000000002</v>
      </c>
      <c r="M31" s="39">
        <v>2134800</v>
      </c>
      <c r="N31" s="38">
        <f t="shared" si="1"/>
        <v>2134.8000000000002</v>
      </c>
      <c r="O31" s="38">
        <f t="shared" si="2"/>
        <v>1871.1</v>
      </c>
      <c r="P31" s="29">
        <v>1871100</v>
      </c>
      <c r="Q31" s="25"/>
    </row>
    <row r="32" spans="1:17" ht="23.25" customHeight="1" x14ac:dyDescent="0.2">
      <c r="A32" s="19"/>
      <c r="B32" s="26" t="s">
        <v>17</v>
      </c>
      <c r="C32" s="26"/>
      <c r="D32" s="26"/>
      <c r="E32" s="26"/>
      <c r="F32" s="26"/>
      <c r="G32" s="26"/>
      <c r="H32" s="27" t="s">
        <v>14</v>
      </c>
      <c r="I32" s="28" t="s">
        <v>16</v>
      </c>
      <c r="J32" s="23"/>
      <c r="K32" s="29">
        <v>2389800</v>
      </c>
      <c r="L32" s="38">
        <f t="shared" si="0"/>
        <v>2389.8000000000002</v>
      </c>
      <c r="M32" s="39">
        <v>2134800</v>
      </c>
      <c r="N32" s="38">
        <f t="shared" si="1"/>
        <v>2134.8000000000002</v>
      </c>
      <c r="O32" s="38">
        <f t="shared" si="2"/>
        <v>1871.1</v>
      </c>
      <c r="P32" s="29">
        <v>1871100</v>
      </c>
      <c r="Q32" s="25"/>
    </row>
    <row r="33" spans="1:17" ht="23.25" customHeight="1" x14ac:dyDescent="0.2">
      <c r="A33" s="19"/>
      <c r="B33" s="26" t="s">
        <v>15</v>
      </c>
      <c r="C33" s="26"/>
      <c r="D33" s="26"/>
      <c r="E33" s="26"/>
      <c r="F33" s="26"/>
      <c r="G33" s="26"/>
      <c r="H33" s="27" t="s">
        <v>14</v>
      </c>
      <c r="I33" s="28" t="s">
        <v>13</v>
      </c>
      <c r="J33" s="23"/>
      <c r="K33" s="29">
        <v>2389800</v>
      </c>
      <c r="L33" s="38">
        <f t="shared" si="0"/>
        <v>2389.8000000000002</v>
      </c>
      <c r="M33" s="39">
        <v>2134800</v>
      </c>
      <c r="N33" s="38">
        <f t="shared" si="1"/>
        <v>2134.8000000000002</v>
      </c>
      <c r="O33" s="38">
        <f t="shared" si="2"/>
        <v>1871.1</v>
      </c>
      <c r="P33" s="29">
        <v>1871100</v>
      </c>
      <c r="Q33" s="25"/>
    </row>
    <row r="34" spans="1:17" ht="79.5" customHeight="1" x14ac:dyDescent="0.2">
      <c r="A34" s="19"/>
      <c r="B34" s="20" t="s">
        <v>11</v>
      </c>
      <c r="C34" s="20"/>
      <c r="D34" s="20"/>
      <c r="E34" s="20"/>
      <c r="F34" s="20"/>
      <c r="G34" s="20"/>
      <c r="H34" s="21" t="s">
        <v>12</v>
      </c>
      <c r="I34" s="22" t="s">
        <v>8</v>
      </c>
      <c r="J34" s="23"/>
      <c r="K34" s="24">
        <v>2806500</v>
      </c>
      <c r="L34" s="38">
        <f t="shared" si="0"/>
        <v>2806.5</v>
      </c>
      <c r="M34" s="38">
        <v>2918800</v>
      </c>
      <c r="N34" s="38">
        <f t="shared" si="1"/>
        <v>2918.8</v>
      </c>
      <c r="O34" s="38">
        <f t="shared" si="2"/>
        <v>3035.6</v>
      </c>
      <c r="P34" s="24">
        <v>3035600</v>
      </c>
      <c r="Q34" s="25"/>
    </row>
    <row r="35" spans="1:17" ht="68.25" customHeight="1" x14ac:dyDescent="0.2">
      <c r="A35" s="19"/>
      <c r="B35" s="26" t="s">
        <v>11</v>
      </c>
      <c r="C35" s="26"/>
      <c r="D35" s="26"/>
      <c r="E35" s="26"/>
      <c r="F35" s="26"/>
      <c r="G35" s="26"/>
      <c r="H35" s="27" t="s">
        <v>10</v>
      </c>
      <c r="I35" s="28" t="s">
        <v>8</v>
      </c>
      <c r="J35" s="23"/>
      <c r="K35" s="29">
        <v>2806500</v>
      </c>
      <c r="L35" s="38">
        <f t="shared" si="0"/>
        <v>2806.5</v>
      </c>
      <c r="M35" s="39">
        <v>2918800</v>
      </c>
      <c r="N35" s="38">
        <f t="shared" si="1"/>
        <v>2918.8</v>
      </c>
      <c r="O35" s="38">
        <f t="shared" si="2"/>
        <v>3035.6</v>
      </c>
      <c r="P35" s="29">
        <v>3035600</v>
      </c>
      <c r="Q35" s="25"/>
    </row>
    <row r="36" spans="1:17" ht="68.25" customHeight="1" x14ac:dyDescent="0.2">
      <c r="A36" s="19"/>
      <c r="B36" s="26" t="s">
        <v>9</v>
      </c>
      <c r="C36" s="26"/>
      <c r="D36" s="26"/>
      <c r="E36" s="26"/>
      <c r="F36" s="26"/>
      <c r="G36" s="26"/>
      <c r="H36" s="27" t="s">
        <v>4</v>
      </c>
      <c r="I36" s="28" t="s">
        <v>8</v>
      </c>
      <c r="J36" s="23"/>
      <c r="K36" s="29">
        <v>2806500</v>
      </c>
      <c r="L36" s="38">
        <f t="shared" si="0"/>
        <v>2806.5</v>
      </c>
      <c r="M36" s="39">
        <v>2918800</v>
      </c>
      <c r="N36" s="38">
        <f t="shared" si="1"/>
        <v>2918.8</v>
      </c>
      <c r="O36" s="38">
        <f t="shared" si="2"/>
        <v>3035.6</v>
      </c>
      <c r="P36" s="29">
        <v>3035600</v>
      </c>
      <c r="Q36" s="25"/>
    </row>
    <row r="37" spans="1:17" ht="12.75" customHeight="1" x14ac:dyDescent="0.2">
      <c r="A37" s="19"/>
      <c r="B37" s="26" t="s">
        <v>7</v>
      </c>
      <c r="C37" s="26"/>
      <c r="D37" s="26"/>
      <c r="E37" s="26"/>
      <c r="F37" s="26"/>
      <c r="G37" s="26"/>
      <c r="H37" s="27" t="s">
        <v>4</v>
      </c>
      <c r="I37" s="28" t="s">
        <v>6</v>
      </c>
      <c r="J37" s="23"/>
      <c r="K37" s="29">
        <v>2806500</v>
      </c>
      <c r="L37" s="38">
        <f t="shared" si="0"/>
        <v>2806.5</v>
      </c>
      <c r="M37" s="39">
        <v>2918800</v>
      </c>
      <c r="N37" s="38">
        <f t="shared" si="1"/>
        <v>2918.8</v>
      </c>
      <c r="O37" s="38">
        <f t="shared" si="2"/>
        <v>3035.6</v>
      </c>
      <c r="P37" s="29">
        <v>3035600</v>
      </c>
      <c r="Q37" s="25"/>
    </row>
    <row r="38" spans="1:17" ht="12.75" customHeight="1" x14ac:dyDescent="0.2">
      <c r="A38" s="19"/>
      <c r="B38" s="26" t="s">
        <v>5</v>
      </c>
      <c r="C38" s="26"/>
      <c r="D38" s="26"/>
      <c r="E38" s="26"/>
      <c r="F38" s="26"/>
      <c r="G38" s="26"/>
      <c r="H38" s="27" t="s">
        <v>4</v>
      </c>
      <c r="I38" s="28" t="s">
        <v>3</v>
      </c>
      <c r="J38" s="23"/>
      <c r="K38" s="29">
        <v>2806500</v>
      </c>
      <c r="L38" s="38">
        <f t="shared" si="0"/>
        <v>2806.5</v>
      </c>
      <c r="M38" s="39">
        <v>2918800</v>
      </c>
      <c r="N38" s="38">
        <f t="shared" si="1"/>
        <v>2918.8</v>
      </c>
      <c r="O38" s="38">
        <f t="shared" si="2"/>
        <v>3035.6</v>
      </c>
      <c r="P38" s="29">
        <v>3035600</v>
      </c>
      <c r="Q38" s="25"/>
    </row>
    <row r="39" spans="1:17" ht="409.6" hidden="1" customHeight="1" x14ac:dyDescent="0.2">
      <c r="A39" s="30"/>
      <c r="B39" s="31"/>
      <c r="C39" s="31"/>
      <c r="D39" s="31"/>
      <c r="E39" s="31"/>
      <c r="F39" s="31"/>
      <c r="G39" s="31"/>
      <c r="H39" s="31" t="s">
        <v>2</v>
      </c>
      <c r="I39" s="31" t="s">
        <v>1</v>
      </c>
      <c r="J39" s="32"/>
      <c r="K39" s="32">
        <v>22629000</v>
      </c>
      <c r="L39" s="38">
        <f t="shared" si="0"/>
        <v>22629</v>
      </c>
      <c r="M39" s="40">
        <v>10633000</v>
      </c>
      <c r="N39" s="38">
        <f t="shared" si="1"/>
        <v>10633</v>
      </c>
      <c r="O39" s="38">
        <f t="shared" si="2"/>
        <v>10726.7</v>
      </c>
      <c r="P39" s="32">
        <v>10726700</v>
      </c>
      <c r="Q39" s="4"/>
    </row>
    <row r="40" spans="1:17" ht="18.75" customHeight="1" x14ac:dyDescent="0.2">
      <c r="A40" s="33"/>
      <c r="B40" s="34" t="s">
        <v>0</v>
      </c>
      <c r="C40" s="34"/>
      <c r="D40" s="34"/>
      <c r="E40" s="35"/>
      <c r="F40" s="35"/>
      <c r="G40" s="35"/>
      <c r="H40" s="36"/>
      <c r="I40" s="36"/>
      <c r="J40" s="37">
        <v>0</v>
      </c>
      <c r="K40" s="24">
        <v>22629000</v>
      </c>
      <c r="L40" s="38">
        <f t="shared" si="0"/>
        <v>22629</v>
      </c>
      <c r="M40" s="38">
        <v>10633000</v>
      </c>
      <c r="N40" s="38">
        <f t="shared" si="1"/>
        <v>10633</v>
      </c>
      <c r="O40" s="38">
        <f t="shared" si="2"/>
        <v>10726.7</v>
      </c>
      <c r="P40" s="24">
        <v>10726700</v>
      </c>
      <c r="Q40" s="25"/>
    </row>
    <row r="41" spans="1:17" ht="12.75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</sheetData>
  <mergeCells count="33">
    <mergeCell ref="B32:G32"/>
    <mergeCell ref="B35:G35"/>
    <mergeCell ref="B34:G34"/>
    <mergeCell ref="B38:G38"/>
    <mergeCell ref="B37:G37"/>
    <mergeCell ref="B33:G33"/>
    <mergeCell ref="B36:G36"/>
    <mergeCell ref="B28:G28"/>
    <mergeCell ref="B31:G31"/>
    <mergeCell ref="B20:G20"/>
    <mergeCell ref="B25:G25"/>
    <mergeCell ref="B21:G21"/>
    <mergeCell ref="B26:G26"/>
    <mergeCell ref="B23:G23"/>
    <mergeCell ref="B29:G29"/>
    <mergeCell ref="B24:G24"/>
    <mergeCell ref="B30:G30"/>
    <mergeCell ref="B27:G27"/>
    <mergeCell ref="B22:G22"/>
    <mergeCell ref="B18:G18"/>
    <mergeCell ref="B15:G15"/>
    <mergeCell ref="B19:G19"/>
    <mergeCell ref="A5:P5"/>
    <mergeCell ref="B11:G11"/>
    <mergeCell ref="B12:G12"/>
    <mergeCell ref="B16:G16"/>
    <mergeCell ref="L7:O7"/>
    <mergeCell ref="H7:H8"/>
    <mergeCell ref="I7:I8"/>
    <mergeCell ref="B7:B8"/>
    <mergeCell ref="B13:G13"/>
    <mergeCell ref="B17:G17"/>
    <mergeCell ref="B14:G14"/>
  </mergeCells>
  <pageMargins left="0.78740157480314998" right="0.196850393700787" top="0.39370078740157499" bottom="0.39370078740157499" header="0" footer="0.196850393700787"/>
  <pageSetup paperSize="9" scale="89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Бюджет_3</vt:lpstr>
      <vt:lpstr>Бюджет_3!Заголовки_для_печати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user</cp:lastModifiedBy>
  <cp:lastPrinted>2024-11-05T10:26:36Z</cp:lastPrinted>
  <dcterms:created xsi:type="dcterms:W3CDTF">2024-11-01T11:19:00Z</dcterms:created>
  <dcterms:modified xsi:type="dcterms:W3CDTF">2024-11-05T10:26:51Z</dcterms:modified>
</cp:coreProperties>
</file>